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hletico Bacardi\Athletico Bacardi\Sportarten\Leichtathletik\AB Wintercrosspokal 2019 2020\"/>
    </mc:Choice>
  </mc:AlternateContent>
  <xr:revisionPtr revIDLastSave="0" documentId="8_{418BFD93-F815-417D-AA54-AEBA1C0183C3}" xr6:coauthVersionLast="44" xr6:coauthVersionMax="44" xr10:uidLastSave="{00000000-0000-0000-0000-000000000000}"/>
  <bookViews>
    <workbookView xWindow="-120" yWindow="-120" windowWidth="20730" windowHeight="11160" xr2:uid="{B3CEBB31-1AB0-4609-89BB-F2BF19F6AB53}"/>
  </bookViews>
  <sheets>
    <sheet name="Gesamt" sheetId="1" r:id="rId1"/>
    <sheet name="Damen" sheetId="2" r:id="rId2"/>
    <sheet name="Herren" sheetId="3" r:id="rId3"/>
    <sheet name="Teams" sheetId="4" r:id="rId4"/>
    <sheet name="Top 10 AK" sheetId="5" r:id="rId5"/>
  </sheets>
  <definedNames>
    <definedName name="_xlnm._FilterDatabase" localSheetId="1" hidden="1">Damen!$A$1:$J$105</definedName>
    <definedName name="_xlnm._FilterDatabase" localSheetId="0" hidden="1">Gesamt!$A$1:$I$323</definedName>
    <definedName name="_xlnm._FilterDatabase" localSheetId="2" hidden="1">Herren!$A$1:$J$219</definedName>
    <definedName name="_xlnm._FilterDatabase" localSheetId="3" hidden="1">Teams!$A$1:$P$103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" i="4" l="1"/>
  <c r="M20" i="4"/>
  <c r="N20" i="4" s="1"/>
  <c r="O20" i="4"/>
  <c r="L23" i="4"/>
  <c r="M23" i="4"/>
  <c r="O23" i="4"/>
  <c r="L11" i="4"/>
  <c r="M11" i="4"/>
  <c r="O11" i="4"/>
  <c r="L83" i="4"/>
  <c r="M83" i="4"/>
  <c r="O83" i="4"/>
  <c r="L68" i="4"/>
  <c r="M68" i="4"/>
  <c r="N68" i="4" s="1"/>
  <c r="O68" i="4"/>
  <c r="L86" i="4"/>
  <c r="M86" i="4"/>
  <c r="O86" i="4"/>
  <c r="L56" i="4"/>
  <c r="M56" i="4"/>
  <c r="O56" i="4"/>
  <c r="L62" i="4"/>
  <c r="M62" i="4"/>
  <c r="O62" i="4"/>
  <c r="L35" i="4"/>
  <c r="M35" i="4"/>
  <c r="N35" i="4" s="1"/>
  <c r="O35" i="4"/>
  <c r="L77" i="4"/>
  <c r="M77" i="4"/>
  <c r="O77" i="4"/>
  <c r="L8" i="4"/>
  <c r="M8" i="4"/>
  <c r="O8" i="4"/>
  <c r="L71" i="4"/>
  <c r="M71" i="4"/>
  <c r="O71" i="4"/>
  <c r="L89" i="4"/>
  <c r="M89" i="4"/>
  <c r="N89" i="4" s="1"/>
  <c r="O89" i="4"/>
  <c r="L92" i="4"/>
  <c r="M92" i="4"/>
  <c r="O92" i="4"/>
  <c r="L50" i="4"/>
  <c r="M50" i="4"/>
  <c r="O50" i="4"/>
  <c r="L14" i="4"/>
  <c r="M14" i="4"/>
  <c r="O14" i="4"/>
  <c r="L32" i="4"/>
  <c r="M32" i="4"/>
  <c r="N32" i="4" s="1"/>
  <c r="O32" i="4"/>
  <c r="L29" i="4"/>
  <c r="M29" i="4"/>
  <c r="O29" i="4"/>
  <c r="L47" i="4"/>
  <c r="M47" i="4"/>
  <c r="O47" i="4"/>
  <c r="L26" i="4"/>
  <c r="M26" i="4"/>
  <c r="O26" i="4"/>
  <c r="L2" i="4"/>
  <c r="M2" i="4"/>
  <c r="N2" i="4" s="1"/>
  <c r="O2" i="4"/>
  <c r="L44" i="4"/>
  <c r="M44" i="4"/>
  <c r="O44" i="4"/>
  <c r="L53" i="4"/>
  <c r="M53" i="4"/>
  <c r="O53" i="4"/>
  <c r="L95" i="4"/>
  <c r="M95" i="4"/>
  <c r="O95" i="4"/>
  <c r="L74" i="4"/>
  <c r="M74" i="4"/>
  <c r="N74" i="4" s="1"/>
  <c r="O74" i="4"/>
  <c r="L65" i="4"/>
  <c r="M65" i="4"/>
  <c r="O65" i="4"/>
  <c r="L80" i="4"/>
  <c r="M80" i="4"/>
  <c r="O80" i="4"/>
  <c r="L5" i="4"/>
  <c r="M5" i="4"/>
  <c r="O5" i="4"/>
  <c r="L59" i="4"/>
  <c r="M59" i="4"/>
  <c r="O59" i="4"/>
  <c r="L41" i="4"/>
  <c r="M41" i="4"/>
  <c r="O41" i="4"/>
  <c r="L17" i="4"/>
  <c r="M17" i="4"/>
  <c r="O17" i="4"/>
  <c r="L38" i="4"/>
  <c r="M38" i="4"/>
  <c r="O38" i="4"/>
  <c r="L98" i="4"/>
  <c r="M98" i="4"/>
  <c r="N98" i="4" s="1"/>
  <c r="O98" i="4"/>
  <c r="O101" i="4"/>
  <c r="M101" i="4"/>
  <c r="L101" i="4"/>
  <c r="N50" i="4" l="1"/>
  <c r="N8" i="4"/>
  <c r="N56" i="4"/>
  <c r="N11" i="4"/>
  <c r="N101" i="4"/>
  <c r="N62" i="4"/>
  <c r="N83" i="4"/>
  <c r="N17" i="4"/>
  <c r="N80" i="4"/>
  <c r="N53" i="4"/>
  <c r="N47" i="4"/>
  <c r="N38" i="4"/>
  <c r="N59" i="4"/>
  <c r="N5" i="4"/>
  <c r="N95" i="4"/>
  <c r="N26" i="4"/>
  <c r="N14" i="4"/>
  <c r="N71" i="4"/>
  <c r="N41" i="4"/>
  <c r="N65" i="4"/>
  <c r="N44" i="4"/>
  <c r="N29" i="4"/>
  <c r="N92" i="4"/>
  <c r="N77" i="4"/>
  <c r="N86" i="4"/>
  <c r="N23" i="4"/>
  <c r="J136" i="1" l="1"/>
  <c r="J150" i="1"/>
  <c r="J294" i="1"/>
  <c r="J5" i="1"/>
  <c r="J12" i="1"/>
  <c r="J99" i="1"/>
  <c r="J233" i="1"/>
  <c r="J211" i="1"/>
  <c r="J322" i="1"/>
  <c r="J137" i="1"/>
  <c r="J315" i="1"/>
  <c r="J304" i="1"/>
  <c r="J140" i="1"/>
  <c r="J121" i="1"/>
  <c r="J151" i="1"/>
  <c r="J105" i="1"/>
  <c r="J256" i="1"/>
  <c r="J98" i="1"/>
  <c r="J91" i="1"/>
  <c r="J72" i="1"/>
  <c r="J183" i="1"/>
  <c r="J248" i="1"/>
  <c r="J312" i="1"/>
  <c r="J34" i="1"/>
  <c r="J287" i="1"/>
  <c r="J276" i="1"/>
  <c r="J3" i="1"/>
  <c r="J16" i="1"/>
  <c r="J148" i="1"/>
  <c r="J214" i="1"/>
  <c r="J55" i="1"/>
  <c r="J149" i="1"/>
  <c r="J66" i="1"/>
  <c r="J255" i="1"/>
  <c r="J100" i="1"/>
  <c r="J155" i="1"/>
  <c r="J240" i="1"/>
  <c r="J236" i="1"/>
  <c r="J202" i="1"/>
  <c r="J106" i="1"/>
  <c r="J204" i="1"/>
  <c r="J266" i="1"/>
  <c r="J270" i="1"/>
  <c r="J170" i="1"/>
  <c r="J15" i="1"/>
  <c r="J143" i="1"/>
  <c r="J263" i="1"/>
  <c r="J57" i="1"/>
  <c r="J201" i="1"/>
  <c r="J197" i="1"/>
  <c r="J2" i="1"/>
  <c r="J215" i="1"/>
  <c r="J38" i="1"/>
  <c r="J166" i="1"/>
  <c r="J157" i="1"/>
  <c r="J64" i="1"/>
  <c r="J22" i="1"/>
  <c r="J171" i="1"/>
  <c r="J175" i="1"/>
  <c r="J161" i="1"/>
  <c r="J71" i="1"/>
  <c r="J52" i="1"/>
  <c r="J145" i="1"/>
  <c r="J156" i="1"/>
  <c r="J124" i="1"/>
  <c r="J102" i="1"/>
  <c r="J127" i="1"/>
  <c r="J84" i="1"/>
  <c r="J265" i="1"/>
  <c r="J119" i="1"/>
  <c r="J90" i="1"/>
  <c r="J110" i="1"/>
  <c r="J75" i="1"/>
  <c r="J54" i="1"/>
  <c r="J180" i="1"/>
  <c r="J209" i="1"/>
  <c r="J293" i="1"/>
  <c r="J219" i="1"/>
  <c r="J224" i="1"/>
  <c r="J101" i="1"/>
  <c r="J103" i="1"/>
  <c r="J80" i="1"/>
  <c r="J117" i="1"/>
  <c r="J274" i="1"/>
  <c r="J271" i="1"/>
  <c r="J18" i="1"/>
  <c r="J278" i="1"/>
  <c r="J78" i="1"/>
  <c r="J289" i="1"/>
  <c r="J113" i="1"/>
  <c r="J14" i="1"/>
  <c r="J217" i="1"/>
  <c r="J67" i="1"/>
  <c r="J65" i="1"/>
  <c r="J6" i="1"/>
  <c r="J28" i="1"/>
  <c r="J174" i="1"/>
  <c r="J17" i="1"/>
  <c r="J297" i="1"/>
  <c r="J210" i="1"/>
  <c r="J93" i="1"/>
  <c r="J27" i="1"/>
  <c r="J146" i="1"/>
  <c r="J133" i="1"/>
  <c r="J8" i="1"/>
  <c r="J30" i="1"/>
  <c r="J41" i="1"/>
  <c r="J177" i="1"/>
  <c r="J46" i="1"/>
  <c r="J49" i="1"/>
  <c r="J95" i="1"/>
  <c r="J185" i="1"/>
  <c r="J285" i="1"/>
  <c r="J299" i="1"/>
  <c r="J68" i="1"/>
  <c r="J73" i="1"/>
  <c r="J69" i="1"/>
  <c r="J220" i="1"/>
  <c r="J249" i="1"/>
  <c r="J45" i="1"/>
  <c r="J273" i="1"/>
  <c r="J260" i="1"/>
  <c r="J63" i="1"/>
  <c r="J60" i="1"/>
  <c r="J61" i="1"/>
  <c r="J111" i="1"/>
  <c r="J309" i="1"/>
  <c r="J242" i="1"/>
  <c r="J205" i="1"/>
  <c r="J85" i="1"/>
  <c r="J194" i="1"/>
  <c r="J128" i="1"/>
  <c r="J141" i="1"/>
  <c r="J262" i="1"/>
  <c r="J86" i="1"/>
  <c r="J139" i="1"/>
  <c r="J13" i="1"/>
  <c r="J164" i="1"/>
  <c r="J83" i="1"/>
  <c r="J292" i="1"/>
  <c r="J298" i="1"/>
  <c r="J20" i="1"/>
  <c r="J241" i="1"/>
  <c r="J193" i="1"/>
  <c r="J190" i="1"/>
  <c r="J96" i="1"/>
  <c r="J188" i="1"/>
  <c r="J109" i="1"/>
  <c r="J62" i="1"/>
  <c r="J231" i="1"/>
  <c r="J92" i="1"/>
  <c r="J203" i="1"/>
  <c r="J254" i="1"/>
  <c r="J321" i="1"/>
  <c r="J32" i="1"/>
  <c r="J200" i="1"/>
  <c r="J308" i="1"/>
  <c r="J258" i="1"/>
  <c r="J59" i="1"/>
  <c r="J50" i="1"/>
  <c r="J77" i="1"/>
  <c r="J186" i="1"/>
  <c r="J43" i="1"/>
  <c r="J131" i="1"/>
  <c r="J296" i="1"/>
  <c r="J120" i="1"/>
  <c r="J114" i="1"/>
  <c r="J79" i="1"/>
  <c r="J115" i="1"/>
  <c r="J144" i="1"/>
  <c r="J26" i="1"/>
  <c r="J213" i="1"/>
  <c r="J316" i="1"/>
  <c r="J169" i="1"/>
  <c r="J158" i="1"/>
  <c r="J47" i="1"/>
  <c r="J283" i="1"/>
  <c r="J226" i="1"/>
  <c r="J74" i="1"/>
  <c r="J282" i="1"/>
  <c r="J9" i="1"/>
  <c r="J269" i="1"/>
  <c r="J51" i="1"/>
  <c r="J189" i="1"/>
  <c r="J195" i="1"/>
  <c r="J257" i="1"/>
  <c r="J129" i="1"/>
  <c r="J199" i="1"/>
  <c r="J259" i="1"/>
  <c r="J37" i="1"/>
  <c r="J58" i="1"/>
  <c r="J187" i="1"/>
  <c r="J306" i="1"/>
  <c r="J160" i="1"/>
  <c r="J234" i="1"/>
  <c r="J323" i="1"/>
  <c r="J173" i="1"/>
  <c r="J191" i="1"/>
  <c r="J31" i="1"/>
  <c r="J261" i="1"/>
  <c r="J122" i="1"/>
  <c r="J76" i="1"/>
  <c r="J223" i="1"/>
  <c r="J196" i="1"/>
  <c r="J48" i="1"/>
  <c r="J307" i="1"/>
  <c r="J221" i="1"/>
  <c r="J130" i="1"/>
  <c r="J89" i="1"/>
  <c r="J167" i="1"/>
  <c r="J126" i="1"/>
  <c r="J132" i="1"/>
  <c r="J42" i="1"/>
  <c r="J53" i="1"/>
  <c r="J272" i="1"/>
  <c r="J82" i="1"/>
  <c r="J142" i="1"/>
  <c r="J11" i="1"/>
  <c r="J192" i="1"/>
  <c r="J23" i="1"/>
  <c r="J39" i="1"/>
  <c r="J288" i="1"/>
  <c r="J311" i="1"/>
  <c r="J232" i="1"/>
  <c r="J246" i="1"/>
  <c r="J251" i="1"/>
  <c r="J227" i="1"/>
  <c r="J168" i="1"/>
  <c r="J228" i="1"/>
  <c r="J10" i="1"/>
  <c r="J107" i="1"/>
  <c r="J138" i="1"/>
  <c r="J135" i="1"/>
  <c r="J300" i="1"/>
  <c r="J33" i="1"/>
  <c r="J225" i="1"/>
  <c r="J112" i="1"/>
  <c r="J123" i="1"/>
  <c r="J24" i="1"/>
  <c r="J303" i="1"/>
  <c r="J179" i="1"/>
  <c r="J56" i="1"/>
  <c r="J206" i="1"/>
  <c r="J116" i="1"/>
  <c r="J313" i="1"/>
  <c r="J319" i="1"/>
  <c r="J152" i="1"/>
  <c r="J153" i="1"/>
  <c r="J302" i="1"/>
  <c r="J162" i="1"/>
  <c r="J245" i="1"/>
  <c r="J264" i="1"/>
  <c r="J310" i="1"/>
  <c r="J277" i="1"/>
  <c r="J275" i="1"/>
  <c r="J25" i="1"/>
  <c r="J290" i="1"/>
  <c r="J291" i="1"/>
  <c r="J40" i="1"/>
  <c r="J88" i="1"/>
  <c r="J94" i="1"/>
  <c r="J104" i="1"/>
  <c r="J125" i="1"/>
  <c r="J165" i="1"/>
  <c r="J36" i="1"/>
  <c r="J317" i="1"/>
  <c r="J182" i="1"/>
  <c r="J29" i="1"/>
  <c r="J154" i="1"/>
  <c r="J244" i="1"/>
  <c r="J108" i="1"/>
  <c r="J181" i="1"/>
  <c r="J178" i="1"/>
  <c r="J172" i="1"/>
  <c r="J70" i="1"/>
  <c r="J238" i="1"/>
  <c r="J81" i="1"/>
  <c r="J235" i="1"/>
  <c r="J305" i="1"/>
  <c r="J281" i="1"/>
  <c r="J230" i="1"/>
  <c r="J237" i="1"/>
  <c r="J134" i="1"/>
  <c r="J159" i="1"/>
  <c r="J176" i="1"/>
  <c r="J198" i="1"/>
  <c r="J184" i="1"/>
  <c r="J97" i="1"/>
  <c r="J212" i="1"/>
  <c r="J279" i="1"/>
  <c r="J218" i="1"/>
  <c r="J44" i="1"/>
  <c r="J314" i="1"/>
  <c r="J301" i="1"/>
  <c r="J35" i="1"/>
  <c r="J253" i="1"/>
  <c r="J267" i="1"/>
  <c r="J252" i="1"/>
  <c r="J208" i="1"/>
  <c r="J19" i="1"/>
  <c r="J118" i="1"/>
  <c r="J21" i="1"/>
  <c r="J147" i="1"/>
  <c r="J268" i="1"/>
  <c r="J280" i="1"/>
  <c r="J216" i="1"/>
  <c r="J239" i="1"/>
  <c r="J250" i="1"/>
  <c r="J163" i="1"/>
  <c r="J207" i="1"/>
  <c r="J229" i="1"/>
  <c r="J284" i="1"/>
  <c r="J222" i="1"/>
  <c r="J87" i="1"/>
  <c r="J320" i="1"/>
  <c r="J7" i="1"/>
  <c r="J295" i="1"/>
  <c r="J318" i="1"/>
  <c r="J243" i="1"/>
  <c r="J247" i="1"/>
  <c r="J286" i="1"/>
  <c r="J4" i="1"/>
</calcChain>
</file>

<file path=xl/sharedStrings.xml><?xml version="1.0" encoding="utf-8"?>
<sst xmlns="http://schemas.openxmlformats.org/spreadsheetml/2006/main" count="3232" uniqueCount="577">
  <si>
    <t>Platz</t>
  </si>
  <si>
    <t>StNr</t>
  </si>
  <si>
    <t>Name</t>
  </si>
  <si>
    <t>BSG</t>
  </si>
  <si>
    <t>Zeit</t>
  </si>
  <si>
    <t>Jaekel,</t>
  </si>
  <si>
    <t>Sandra</t>
  </si>
  <si>
    <t>Voß,</t>
  </si>
  <si>
    <t>Katharina</t>
  </si>
  <si>
    <t>Becker,</t>
  </si>
  <si>
    <t>Schütze,</t>
  </si>
  <si>
    <t>Christina</t>
  </si>
  <si>
    <t>NDR</t>
  </si>
  <si>
    <t>Baumann,</t>
  </si>
  <si>
    <t>Katja</t>
  </si>
  <si>
    <t>ERGOsports</t>
  </si>
  <si>
    <t>Laufwerk</t>
  </si>
  <si>
    <t>Frauke</t>
  </si>
  <si>
    <t>Kwasny,</t>
  </si>
  <si>
    <t>Miriam</t>
  </si>
  <si>
    <t>Laufladen</t>
  </si>
  <si>
    <t>Sievers,</t>
  </si>
  <si>
    <t>Susanne</t>
  </si>
  <si>
    <t>Fahnenbruck,</t>
  </si>
  <si>
    <t>Nele</t>
  </si>
  <si>
    <t>Fuchs,</t>
  </si>
  <si>
    <t>Bettina</t>
  </si>
  <si>
    <t>PHILIPS</t>
  </si>
  <si>
    <t>Henke,</t>
  </si>
  <si>
    <t>Katrin</t>
  </si>
  <si>
    <t>BACARDI</t>
  </si>
  <si>
    <t>Warnecke-Jerol,</t>
  </si>
  <si>
    <t>Margret</t>
  </si>
  <si>
    <t>Stern</t>
  </si>
  <si>
    <t>Courtault,</t>
  </si>
  <si>
    <t>Britta</t>
  </si>
  <si>
    <t>HSH-NORDB.</t>
  </si>
  <si>
    <t>Hoeft,</t>
  </si>
  <si>
    <t>Gesine</t>
  </si>
  <si>
    <t>Niemann,</t>
  </si>
  <si>
    <t>Antonia</t>
  </si>
  <si>
    <t>G+J</t>
  </si>
  <si>
    <t>Kathrin</t>
  </si>
  <si>
    <t>Stamm,</t>
  </si>
  <si>
    <t>Meike</t>
  </si>
  <si>
    <t>TÜV-Nord</t>
  </si>
  <si>
    <t>Sagert,</t>
  </si>
  <si>
    <t>Erika</t>
  </si>
  <si>
    <t>HapagLloyd</t>
  </si>
  <si>
    <t>Dreller,</t>
  </si>
  <si>
    <t>Hilke</t>
  </si>
  <si>
    <t>Lehmer,</t>
  </si>
  <si>
    <t>Nicole</t>
  </si>
  <si>
    <t>Kersten,</t>
  </si>
  <si>
    <t>Ines</t>
  </si>
  <si>
    <t>Schmidt,</t>
  </si>
  <si>
    <t>Karen</t>
  </si>
  <si>
    <t>Marthiens,</t>
  </si>
  <si>
    <t>Ute</t>
  </si>
  <si>
    <t>Bock,</t>
  </si>
  <si>
    <t>Andrea</t>
  </si>
  <si>
    <t>BBK</t>
  </si>
  <si>
    <t>Claudia</t>
  </si>
  <si>
    <t>Siemens</t>
  </si>
  <si>
    <t>Kamlage,</t>
  </si>
  <si>
    <t>Rebecca</t>
  </si>
  <si>
    <t>Fahrradlad</t>
  </si>
  <si>
    <t>Engelmann,</t>
  </si>
  <si>
    <t>Heike</t>
  </si>
  <si>
    <t>Tchibo</t>
  </si>
  <si>
    <t>HPA</t>
  </si>
  <si>
    <t>Scheile-Bängsson,</t>
  </si>
  <si>
    <t>Barb</t>
  </si>
  <si>
    <t>Metsälampi,</t>
  </si>
  <si>
    <t>Sara</t>
  </si>
  <si>
    <t>Haspa</t>
  </si>
  <si>
    <t>OTTO</t>
  </si>
  <si>
    <t>Müller,</t>
  </si>
  <si>
    <t>Ursel</t>
  </si>
  <si>
    <t>Petra</t>
  </si>
  <si>
    <t>Deut.Bank</t>
  </si>
  <si>
    <t>Commerz-B.</t>
  </si>
  <si>
    <t>Waller,</t>
  </si>
  <si>
    <t>Renate</t>
  </si>
  <si>
    <t>Airbus</t>
  </si>
  <si>
    <t>A.Springer</t>
  </si>
  <si>
    <t>Karge,</t>
  </si>
  <si>
    <t>Iris</t>
  </si>
  <si>
    <t>EDEKA</t>
  </si>
  <si>
    <t>Schäller,</t>
  </si>
  <si>
    <t>Lisa</t>
  </si>
  <si>
    <t>Jeschke,</t>
  </si>
  <si>
    <t>Annegret</t>
  </si>
  <si>
    <t>Cindy</t>
  </si>
  <si>
    <t>Begerow,</t>
  </si>
  <si>
    <t>Gaden</t>
  </si>
  <si>
    <t>Hilgendorf,</t>
  </si>
  <si>
    <t>Carmen</t>
  </si>
  <si>
    <t>Montblanc</t>
  </si>
  <si>
    <t>ELBE-Sport</t>
  </si>
  <si>
    <t>Bleeker,</t>
  </si>
  <si>
    <t>Merle</t>
  </si>
  <si>
    <t>Frey,</t>
  </si>
  <si>
    <t>Lena</t>
  </si>
  <si>
    <t>Cramer,</t>
  </si>
  <si>
    <t>Mabikounou,</t>
  </si>
  <si>
    <t>Monique</t>
  </si>
  <si>
    <t>Hochbahn</t>
  </si>
  <si>
    <t>HEK</t>
  </si>
  <si>
    <t>Berels,</t>
  </si>
  <si>
    <t>Marika</t>
  </si>
  <si>
    <t>Lufthansa</t>
  </si>
  <si>
    <t>Martina</t>
  </si>
  <si>
    <t>Schröter,</t>
  </si>
  <si>
    <t>Jaqueline</t>
  </si>
  <si>
    <t>Knossos.de</t>
  </si>
  <si>
    <t>Feuerwehr</t>
  </si>
  <si>
    <t>Rohde,</t>
  </si>
  <si>
    <t>Birgit</t>
  </si>
  <si>
    <t>Stark,</t>
  </si>
  <si>
    <t>Fuhr,</t>
  </si>
  <si>
    <t>Karin</t>
  </si>
  <si>
    <t>Neundörfer,</t>
  </si>
  <si>
    <t>Sonja</t>
  </si>
  <si>
    <t>Kays,</t>
  </si>
  <si>
    <t>Linda</t>
  </si>
  <si>
    <t>Kaßen,</t>
  </si>
  <si>
    <t>Dortje</t>
  </si>
  <si>
    <t>Bruns,</t>
  </si>
  <si>
    <t>Dittmer,</t>
  </si>
  <si>
    <t>Friederike</t>
  </si>
  <si>
    <t>Fiedler,</t>
  </si>
  <si>
    <t>Sylvia</t>
  </si>
  <si>
    <t>Nordmark</t>
  </si>
  <si>
    <t>Kabisch,</t>
  </si>
  <si>
    <t>Silja-Mareen</t>
  </si>
  <si>
    <t>Slomski,</t>
  </si>
  <si>
    <t>HW</t>
  </si>
  <si>
    <t>NienLauf</t>
  </si>
  <si>
    <t>HypoVerein</t>
  </si>
  <si>
    <t>Luderer,</t>
  </si>
  <si>
    <t>Britt</t>
  </si>
  <si>
    <t>Döring,</t>
  </si>
  <si>
    <t>Nadine</t>
  </si>
  <si>
    <t>Keim,</t>
  </si>
  <si>
    <t>Gesche</t>
  </si>
  <si>
    <t>Melanie</t>
  </si>
  <si>
    <t>Rattunde,</t>
  </si>
  <si>
    <t>Julia</t>
  </si>
  <si>
    <t>Maaß,</t>
  </si>
  <si>
    <t>Lina</t>
  </si>
  <si>
    <t>Neumann,</t>
  </si>
  <si>
    <t>Yvonne</t>
  </si>
  <si>
    <t>Beiersdorf</t>
  </si>
  <si>
    <t>AlbeDiakon</t>
  </si>
  <si>
    <t>Kosbü,</t>
  </si>
  <si>
    <t>Schulz,</t>
  </si>
  <si>
    <t>Michael</t>
  </si>
  <si>
    <t>Gresens,</t>
  </si>
  <si>
    <t>Jan</t>
  </si>
  <si>
    <t>Kiehl,</t>
  </si>
  <si>
    <t>Thorsten</t>
  </si>
  <si>
    <t>Bietke,</t>
  </si>
  <si>
    <t>Dirk</t>
  </si>
  <si>
    <t>Carsten</t>
  </si>
  <si>
    <t>Uwe</t>
  </si>
  <si>
    <t>Meyer,</t>
  </si>
  <si>
    <t>Sadzki,</t>
  </si>
  <si>
    <t>Tobias</t>
  </si>
  <si>
    <t>Winter,</t>
  </si>
  <si>
    <t>Christian</t>
  </si>
  <si>
    <t>Andreas</t>
  </si>
  <si>
    <t>Andre</t>
  </si>
  <si>
    <t>Krastev,</t>
  </si>
  <si>
    <t>Ulli</t>
  </si>
  <si>
    <t>Ronald</t>
  </si>
  <si>
    <t>Tim</t>
  </si>
  <si>
    <t>Beckmann,</t>
  </si>
  <si>
    <t>Niels</t>
  </si>
  <si>
    <t>Bozyakali,</t>
  </si>
  <si>
    <t>Can</t>
  </si>
  <si>
    <t>Marco</t>
  </si>
  <si>
    <t>Volker</t>
  </si>
  <si>
    <t>Wolfgang</t>
  </si>
  <si>
    <t>Eisoldt,</t>
  </si>
  <si>
    <t>Johannes</t>
  </si>
  <si>
    <t>Firyn,</t>
  </si>
  <si>
    <t>Heiko</t>
  </si>
  <si>
    <t>Banck,</t>
  </si>
  <si>
    <t>Sönke</t>
  </si>
  <si>
    <t>Dietmar</t>
  </si>
  <si>
    <t>Bernd</t>
  </si>
  <si>
    <t>Theile,</t>
  </si>
  <si>
    <t>Hartwich</t>
  </si>
  <si>
    <t>Spijker,</t>
  </si>
  <si>
    <t>Nils</t>
  </si>
  <si>
    <t>Rittmeister,</t>
  </si>
  <si>
    <t>Lutz</t>
  </si>
  <si>
    <t>Tilch,</t>
  </si>
  <si>
    <t>Peter</t>
  </si>
  <si>
    <t>Frank</t>
  </si>
  <si>
    <t>Braeuer,</t>
  </si>
  <si>
    <t>Karsten</t>
  </si>
  <si>
    <t>Wenzlaff,</t>
  </si>
  <si>
    <t>Borwin</t>
  </si>
  <si>
    <t>Hausmann,</t>
  </si>
  <si>
    <t>Malte</t>
  </si>
  <si>
    <t>Haubeck,</t>
  </si>
  <si>
    <t>Postbank-H</t>
  </si>
  <si>
    <t>Kozieras,</t>
  </si>
  <si>
    <t>Norbert</t>
  </si>
  <si>
    <t>Lau,</t>
  </si>
  <si>
    <t>Lohmann,</t>
  </si>
  <si>
    <t>Rolf-Michael</t>
  </si>
  <si>
    <t>Lumpp,</t>
  </si>
  <si>
    <t>Marquardt,</t>
  </si>
  <si>
    <t>Ludwig,</t>
  </si>
  <si>
    <t>Mathias</t>
  </si>
  <si>
    <t>Olivier,</t>
  </si>
  <si>
    <t>Mischa</t>
  </si>
  <si>
    <t>Klein,</t>
  </si>
  <si>
    <t>Friedrich</t>
  </si>
  <si>
    <t>Holger</t>
  </si>
  <si>
    <t>Krause,</t>
  </si>
  <si>
    <t>Reinhard</t>
  </si>
  <si>
    <t>Thomas</t>
  </si>
  <si>
    <t>Kayser,</t>
  </si>
  <si>
    <t>Oliver</t>
  </si>
  <si>
    <t>Matthias</t>
  </si>
  <si>
    <t>Knaack,</t>
  </si>
  <si>
    <t>Ahrens,</t>
  </si>
  <si>
    <t>Ingo</t>
  </si>
  <si>
    <t>Günter</t>
  </si>
  <si>
    <t>Kamprad-Papendorf,</t>
  </si>
  <si>
    <t>Kühl,</t>
  </si>
  <si>
    <t>Klaus</t>
  </si>
  <si>
    <t>Ralf</t>
  </si>
  <si>
    <t>Hans-Jürgen</t>
  </si>
  <si>
    <t>Grandt,</t>
  </si>
  <si>
    <t>Claus-Werner</t>
  </si>
  <si>
    <t>Basler</t>
  </si>
  <si>
    <t>Brandt,</t>
  </si>
  <si>
    <t>Hans-Joachim</t>
  </si>
  <si>
    <t>Lund,</t>
  </si>
  <si>
    <t>DAK</t>
  </si>
  <si>
    <t>Horst</t>
  </si>
  <si>
    <t>Dierking,</t>
  </si>
  <si>
    <t>Pepperrell,</t>
  </si>
  <si>
    <t>Stephen</t>
  </si>
  <si>
    <t>Kohl,</t>
  </si>
  <si>
    <t>Gläser,</t>
  </si>
  <si>
    <t>Heinz</t>
  </si>
  <si>
    <t>Hintz,</t>
  </si>
  <si>
    <t>Martin</t>
  </si>
  <si>
    <t>Eybächer,</t>
  </si>
  <si>
    <t>Gerd</t>
  </si>
  <si>
    <t>Wolter,</t>
  </si>
  <si>
    <t>Schröder,</t>
  </si>
  <si>
    <t>Jens</t>
  </si>
  <si>
    <t>Rolf</t>
  </si>
  <si>
    <t>Meß,</t>
  </si>
  <si>
    <t>Karl-Heinz</t>
  </si>
  <si>
    <t>NGTRNG</t>
  </si>
  <si>
    <t>BA-Eimsb.</t>
  </si>
  <si>
    <t>Langer,</t>
  </si>
  <si>
    <t>Birger</t>
  </si>
  <si>
    <t>Dennis</t>
  </si>
  <si>
    <t>Wellbrock,</t>
  </si>
  <si>
    <t>Eckehardt</t>
  </si>
  <si>
    <t>Vater,</t>
  </si>
  <si>
    <t>Reinhold</t>
  </si>
  <si>
    <t>Dockhorn,</t>
  </si>
  <si>
    <t>Marc</t>
  </si>
  <si>
    <t>Jörg</t>
  </si>
  <si>
    <t>HHLA</t>
  </si>
  <si>
    <t>Schumann,</t>
  </si>
  <si>
    <t>Alexander</t>
  </si>
  <si>
    <t>Scharf,</t>
  </si>
  <si>
    <t>Björn</t>
  </si>
  <si>
    <t>Bödeker,</t>
  </si>
  <si>
    <t>Gerhard</t>
  </si>
  <si>
    <t>Littek,</t>
  </si>
  <si>
    <t>Kafke,</t>
  </si>
  <si>
    <t>Kaiser,</t>
  </si>
  <si>
    <t>Schulze,</t>
  </si>
  <si>
    <t>Bernhard</t>
  </si>
  <si>
    <t>DESY</t>
  </si>
  <si>
    <t>Püttjer,</t>
  </si>
  <si>
    <t>Jöran</t>
  </si>
  <si>
    <t>Funkgruppe</t>
  </si>
  <si>
    <t>Kwiatkowski,</t>
  </si>
  <si>
    <t>Wilfried</t>
  </si>
  <si>
    <t>LOST!</t>
  </si>
  <si>
    <t>Merklinger,</t>
  </si>
  <si>
    <t>Sergej</t>
  </si>
  <si>
    <t>Markus</t>
  </si>
  <si>
    <t>Bruhnke,</t>
  </si>
  <si>
    <t>Olaf</t>
  </si>
  <si>
    <t>Rohlfs,</t>
  </si>
  <si>
    <t>Torben</t>
  </si>
  <si>
    <t>Sebastian</t>
  </si>
  <si>
    <t>Jansen,</t>
  </si>
  <si>
    <t>Thies</t>
  </si>
  <si>
    <t>Gallastegi,</t>
  </si>
  <si>
    <t>Xabier</t>
  </si>
  <si>
    <t>Bajric,</t>
  </si>
  <si>
    <t>Mersudin</t>
  </si>
  <si>
    <t>Danger,</t>
  </si>
  <si>
    <t>Hildebrandt,</t>
  </si>
  <si>
    <t>Generali</t>
  </si>
  <si>
    <t>Scholz,</t>
  </si>
  <si>
    <t>Christoph</t>
  </si>
  <si>
    <t>Hagen</t>
  </si>
  <si>
    <t>Lorenzen,</t>
  </si>
  <si>
    <t>Twesten,</t>
  </si>
  <si>
    <t>Lück,</t>
  </si>
  <si>
    <t>Torsten</t>
  </si>
  <si>
    <t>Wandt,</t>
  </si>
  <si>
    <t>Ruf,</t>
  </si>
  <si>
    <t>Hermes,</t>
  </si>
  <si>
    <t>Simon</t>
  </si>
  <si>
    <t>Steinfeld,</t>
  </si>
  <si>
    <t>Dataport</t>
  </si>
  <si>
    <t>Kwaschny,</t>
  </si>
  <si>
    <t>Lucke,</t>
  </si>
  <si>
    <t>Marcus</t>
  </si>
  <si>
    <t>Schubert,</t>
  </si>
  <si>
    <t>Ralph</t>
  </si>
  <si>
    <t>Reuer,</t>
  </si>
  <si>
    <t>Hans-Henning</t>
  </si>
  <si>
    <t>Swoboda,</t>
  </si>
  <si>
    <t>Sahlmann,</t>
  </si>
  <si>
    <t>Kai</t>
  </si>
  <si>
    <t>Ansen,</t>
  </si>
  <si>
    <t>Gunter</t>
  </si>
  <si>
    <t>Werder,</t>
  </si>
  <si>
    <t>Everts,</t>
  </si>
  <si>
    <t>Naundorf,</t>
  </si>
  <si>
    <t>Graudenz,</t>
  </si>
  <si>
    <t>Eckart</t>
  </si>
  <si>
    <t>Haubrich,</t>
  </si>
  <si>
    <t>Rüdiger</t>
  </si>
  <si>
    <t>Bussmann-Kuban,</t>
  </si>
  <si>
    <t>Strecke</t>
  </si>
  <si>
    <t>m/w</t>
  </si>
  <si>
    <t>w</t>
  </si>
  <si>
    <t>m</t>
  </si>
  <si>
    <t>Vorname</t>
  </si>
  <si>
    <t>JG</t>
  </si>
  <si>
    <t>BG Verkehr</t>
  </si>
  <si>
    <t>Energie SV</t>
  </si>
  <si>
    <t>K&amp;M Sport</t>
  </si>
  <si>
    <t>Polizei HH</t>
  </si>
  <si>
    <t>Peter J.</t>
  </si>
  <si>
    <t>AK Nord</t>
  </si>
  <si>
    <t>Signal Iduna</t>
  </si>
  <si>
    <t>FA HH</t>
  </si>
  <si>
    <t>DNV GL</t>
  </si>
  <si>
    <t>Rot Gelb</t>
  </si>
  <si>
    <t>Tobias Kevin</t>
  </si>
  <si>
    <t>Fennen, Dr.</t>
  </si>
  <si>
    <t>AK Altona</t>
  </si>
  <si>
    <t>HH Airport</t>
  </si>
  <si>
    <t>DZ HYP</t>
  </si>
  <si>
    <t>Anzahl</t>
  </si>
  <si>
    <t>Schnitt</t>
  </si>
  <si>
    <t>Teamstrecke</t>
  </si>
  <si>
    <t>Teamzeit</t>
  </si>
  <si>
    <t>Teamschnitt</t>
  </si>
  <si>
    <t>Teamstarts</t>
  </si>
  <si>
    <t>Gold Damen</t>
  </si>
  <si>
    <t>Starts</t>
  </si>
  <si>
    <t>1958 und älter</t>
  </si>
  <si>
    <t>Silber Damen</t>
  </si>
  <si>
    <t>1959 -1979</t>
  </si>
  <si>
    <t>Damen</t>
  </si>
  <si>
    <t>1980 und jünger</t>
  </si>
  <si>
    <t>Gold Herren</t>
  </si>
  <si>
    <t>Silber Herren</t>
  </si>
  <si>
    <t>Herren</t>
  </si>
  <si>
    <t>Hoch,</t>
  </si>
  <si>
    <t>Fitz,</t>
  </si>
  <si>
    <t>Essel,</t>
  </si>
  <si>
    <t>Pöhler,</t>
  </si>
  <si>
    <t>Felger,</t>
  </si>
  <si>
    <t>Fritz</t>
  </si>
  <si>
    <t>Meyer-Johne,</t>
  </si>
  <si>
    <t>Ludolf</t>
  </si>
  <si>
    <t>Schaumann,</t>
  </si>
  <si>
    <t>Grimm,</t>
  </si>
  <si>
    <t>Kurch,</t>
  </si>
  <si>
    <t>Edgard</t>
  </si>
  <si>
    <t>Manke,</t>
  </si>
  <si>
    <t>Westphal,</t>
  </si>
  <si>
    <t>Rücker,</t>
  </si>
  <si>
    <t>Heinrich</t>
  </si>
  <si>
    <t>Majcherek,</t>
  </si>
  <si>
    <t>Kröger,</t>
  </si>
  <si>
    <t>Gerrit</t>
  </si>
  <si>
    <t>Dörmeier,</t>
  </si>
  <si>
    <t>Sascha</t>
  </si>
  <si>
    <t>Jens-Gerrit</t>
  </si>
  <si>
    <t>Patzer,</t>
  </si>
  <si>
    <t>Orlowski,</t>
  </si>
  <si>
    <t>Draak,</t>
  </si>
  <si>
    <t>Bolbat,</t>
  </si>
  <si>
    <t>Marcel</t>
  </si>
  <si>
    <t>Feindt,</t>
  </si>
  <si>
    <t>Streckwaldt,</t>
  </si>
  <si>
    <t>Gniechwitz,</t>
  </si>
  <si>
    <t>Weseloh,</t>
  </si>
  <si>
    <t>Grewe,</t>
  </si>
  <si>
    <t>Ladwig,</t>
  </si>
  <si>
    <t>Ariane</t>
  </si>
  <si>
    <t>Zimdars,</t>
  </si>
  <si>
    <t>Engelbrecht,</t>
  </si>
  <si>
    <t>Reimers,</t>
  </si>
  <si>
    <t>Wiebke</t>
  </si>
  <si>
    <t>Lucht,</t>
  </si>
  <si>
    <t>Nachtigäller,</t>
  </si>
  <si>
    <t>Goebel,</t>
  </si>
  <si>
    <t>Jakobsen,</t>
  </si>
  <si>
    <t>Lasse Fabio</t>
  </si>
  <si>
    <t>Stephan</t>
  </si>
  <si>
    <t>Spk H-B</t>
  </si>
  <si>
    <t>Götz,</t>
  </si>
  <si>
    <t>Munkelt,</t>
  </si>
  <si>
    <t>Meyer-Reim,</t>
  </si>
  <si>
    <t>Utz</t>
  </si>
  <si>
    <t>Schüßler,</t>
  </si>
  <si>
    <t>Obermeit,</t>
  </si>
  <si>
    <t>Kühne+Nagel</t>
  </si>
  <si>
    <t>Haß,</t>
  </si>
  <si>
    <t>Hormann,</t>
  </si>
  <si>
    <t>Hans Heinrich</t>
  </si>
  <si>
    <t>Hensel,</t>
  </si>
  <si>
    <t>Jullian</t>
  </si>
  <si>
    <t>Krüger,</t>
  </si>
  <si>
    <t>Witthöft,</t>
  </si>
  <si>
    <t>Still</t>
  </si>
  <si>
    <t>Petsch,</t>
  </si>
  <si>
    <t>Vollmers,</t>
  </si>
  <si>
    <t>Laurin</t>
  </si>
  <si>
    <t>Koss,</t>
  </si>
  <si>
    <t>Holtstiege,</t>
  </si>
  <si>
    <t>Riemenschneider,</t>
  </si>
  <si>
    <t>Hannes</t>
  </si>
  <si>
    <t>Pascal</t>
  </si>
  <si>
    <t>Thorborg,</t>
  </si>
  <si>
    <t>Busse,</t>
  </si>
  <si>
    <t>Wilms,</t>
  </si>
  <si>
    <t>Hummel,</t>
  </si>
  <si>
    <t>Stüfen,</t>
  </si>
  <si>
    <t>Adam,</t>
  </si>
  <si>
    <t>Wenrich,</t>
  </si>
  <si>
    <t>Niermann,</t>
  </si>
  <si>
    <t>Eckhoff,</t>
  </si>
  <si>
    <t>Ischo,</t>
  </si>
  <si>
    <t>Prigge,</t>
  </si>
  <si>
    <t>Brook, zum</t>
  </si>
  <si>
    <t>Hundertmark,</t>
  </si>
  <si>
    <t>HSU HH</t>
  </si>
  <si>
    <t>Dose,</t>
  </si>
  <si>
    <t>Oswald,</t>
  </si>
  <si>
    <t>Mann,</t>
  </si>
  <si>
    <t>Pein,</t>
  </si>
  <si>
    <t>Josh</t>
  </si>
  <si>
    <t>Klomfaß,</t>
  </si>
  <si>
    <t>Letzgus,</t>
  </si>
  <si>
    <t>Philipp</t>
  </si>
  <si>
    <t>Schöne,</t>
  </si>
  <si>
    <t>Lukas</t>
  </si>
  <si>
    <t>Pätzold,</t>
  </si>
  <si>
    <t>Kohlmann,</t>
  </si>
  <si>
    <t>Thimm,</t>
  </si>
  <si>
    <t>Erich</t>
  </si>
  <si>
    <t>Lothar</t>
  </si>
  <si>
    <t>Boris</t>
  </si>
  <si>
    <t>Dankers,</t>
  </si>
  <si>
    <t>Babusci,</t>
  </si>
  <si>
    <t>Luigi</t>
  </si>
  <si>
    <t>Seliger,</t>
  </si>
  <si>
    <t>Niels-Michael</t>
  </si>
  <si>
    <t>Böttcher,</t>
  </si>
  <si>
    <t>Dörheit,</t>
  </si>
  <si>
    <t>Nüske,</t>
  </si>
  <si>
    <t>Rooseboom,</t>
  </si>
  <si>
    <t>Hendrik</t>
  </si>
  <si>
    <t>Frenzel,</t>
  </si>
  <si>
    <t>Thore</t>
  </si>
  <si>
    <t>Dreise,</t>
  </si>
  <si>
    <t>Gösta</t>
  </si>
  <si>
    <t>Rath,</t>
  </si>
  <si>
    <t>Schreiber,</t>
  </si>
  <si>
    <t>Raul</t>
  </si>
  <si>
    <t>Lemkau,</t>
  </si>
  <si>
    <t>Höhne,</t>
  </si>
  <si>
    <t>David</t>
  </si>
  <si>
    <t>Plambeck,</t>
  </si>
  <si>
    <t>Maximilian</t>
  </si>
  <si>
    <t>Wietz,</t>
  </si>
  <si>
    <t>Gordian</t>
  </si>
  <si>
    <t>Bansemer,</t>
  </si>
  <si>
    <t>Elbstaffel</t>
  </si>
  <si>
    <t>Brandenburg,</t>
  </si>
  <si>
    <t>Parasarampuram,</t>
  </si>
  <si>
    <t>Ramakrishna</t>
  </si>
  <si>
    <t>Geerdts,</t>
  </si>
  <si>
    <t>Schmale,</t>
  </si>
  <si>
    <t>Bargstädt,</t>
  </si>
  <si>
    <t>Weiß,</t>
  </si>
  <si>
    <t>Martin,</t>
  </si>
  <si>
    <t>Ole</t>
  </si>
  <si>
    <t>Heel,</t>
  </si>
  <si>
    <t>Altmann,</t>
  </si>
  <si>
    <t>Härtel,</t>
  </si>
  <si>
    <t>Brigitte</t>
  </si>
  <si>
    <t>Almstedt,</t>
  </si>
  <si>
    <t>Doris</t>
  </si>
  <si>
    <t>Sals,</t>
  </si>
  <si>
    <t>Angelina</t>
  </si>
  <si>
    <t>Wolf,</t>
  </si>
  <si>
    <t>Simone</t>
  </si>
  <si>
    <t>Sauer,</t>
  </si>
  <si>
    <t>Antje</t>
  </si>
  <si>
    <t>Lange,</t>
  </si>
  <si>
    <t>Anja</t>
  </si>
  <si>
    <t>Beerbaum,</t>
  </si>
  <si>
    <t>Pastor,</t>
  </si>
  <si>
    <t>Jana</t>
  </si>
  <si>
    <t>Ivonne</t>
  </si>
  <si>
    <t>Warmuz,</t>
  </si>
  <si>
    <t>Marta</t>
  </si>
  <si>
    <t>Clausen,</t>
  </si>
  <si>
    <t>Ewers,</t>
  </si>
  <si>
    <t>Dorit</t>
  </si>
  <si>
    <t>Stahlbock,</t>
  </si>
  <si>
    <t>Astrid</t>
  </si>
  <si>
    <t>Lohstroh,</t>
  </si>
  <si>
    <t>Ellen</t>
  </si>
  <si>
    <t>Tell,</t>
  </si>
  <si>
    <t>Johanna</t>
  </si>
  <si>
    <t>Hauert,</t>
  </si>
  <si>
    <t>Leonie</t>
  </si>
  <si>
    <t>Meischke,</t>
  </si>
  <si>
    <t>Meißner,</t>
  </si>
  <si>
    <t>Ulrike</t>
  </si>
  <si>
    <t>Willamowski,</t>
  </si>
  <si>
    <t>Alena</t>
  </si>
  <si>
    <t>Nelke,</t>
  </si>
  <si>
    <t>Tardieu,</t>
  </si>
  <si>
    <t>Charmian</t>
  </si>
  <si>
    <t>Brodacka,</t>
  </si>
  <si>
    <t>Izabela</t>
  </si>
  <si>
    <t>Liebler,</t>
  </si>
  <si>
    <t>Wilm,</t>
  </si>
  <si>
    <t>SAGA</t>
  </si>
  <si>
    <t>Reese-Theege,</t>
  </si>
  <si>
    <t>Kirsten</t>
  </si>
  <si>
    <t>Buß,</t>
  </si>
  <si>
    <t>Dirka</t>
  </si>
  <si>
    <t>Kollemann,</t>
  </si>
  <si>
    <t>Sabine</t>
  </si>
  <si>
    <t>Jalaß-Kaminski,</t>
  </si>
  <si>
    <t>Birte</t>
  </si>
  <si>
    <t>Popplau,</t>
  </si>
  <si>
    <t>Jastyn</t>
  </si>
  <si>
    <t>Hessenauer,</t>
  </si>
  <si>
    <t>Schrötke,</t>
  </si>
  <si>
    <t>Reichel,</t>
  </si>
  <si>
    <t>Magdalena</t>
  </si>
  <si>
    <t>Laar, von</t>
  </si>
  <si>
    <t>nexinsure</t>
  </si>
  <si>
    <t>Berenberg</t>
  </si>
  <si>
    <t>Kristin</t>
  </si>
  <si>
    <t>Spindler,</t>
  </si>
  <si>
    <t>Angela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</si>
</sst>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"/>
    <numFmt numFmtId="165" formatCode="[h]:mm:ss;@"/>
    <numFmt numFmtId="166" formatCode="[$-F400]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Font="1"/>
    <xf numFmtId="21" fontId="0" fillId="0" borderId="0" xfId="0" applyNumberFormat="1" applyFont="1"/>
    <xf numFmtId="0" fontId="3" fillId="0" borderId="0" xfId="0" applyFont="1"/>
    <xf numFmtId="0" fontId="0" fillId="0" borderId="0" xfId="0" applyNumberFormat="1" applyFont="1"/>
    <xf numFmtId="164" fontId="0" fillId="0" borderId="0" xfId="0" applyNumberFormat="1" applyFont="1"/>
    <xf numFmtId="21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1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165" fontId="3" fillId="0" borderId="0" xfId="1" applyNumberFormat="1"/>
    <xf numFmtId="166" fontId="0" fillId="0" borderId="0" xfId="0" applyNumberForma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/>
    <xf numFmtId="0" fontId="3" fillId="2" borderId="0" xfId="1" applyFont="1" applyFill="1" applyAlignment="1">
      <alignment horizontal="center"/>
    </xf>
    <xf numFmtId="0" fontId="3" fillId="0" borderId="0" xfId="1" applyFont="1"/>
    <xf numFmtId="0" fontId="3" fillId="3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Border="1"/>
    <xf numFmtId="0" fontId="3" fillId="0" borderId="0" xfId="1" applyNumberFormat="1" applyFont="1" applyBorder="1"/>
    <xf numFmtId="21" fontId="3" fillId="0" borderId="0" xfId="1" applyNumberFormat="1" applyFont="1" applyBorder="1"/>
    <xf numFmtId="0" fontId="4" fillId="0" borderId="0" xfId="1" applyFont="1" applyAlignment="1">
      <alignment horizontal="center"/>
    </xf>
    <xf numFmtId="165" fontId="0" fillId="0" borderId="0" xfId="0" applyNumberFormat="1"/>
    <xf numFmtId="164" fontId="1" fillId="0" borderId="0" xfId="0" applyNumberFormat="1" applyFont="1"/>
  </cellXfs>
  <cellStyles count="2">
    <cellStyle name="Standard" xfId="0" builtinId="0"/>
    <cellStyle name="Standard 2" xfId="1" xr:uid="{9E74A631-2783-46B1-9065-0859615084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940BD-A210-4BE0-AFC4-61514AFE7B18}">
  <dimension ref="A1:K323"/>
  <sheetViews>
    <sheetView tabSelected="1" workbookViewId="0"/>
  </sheetViews>
  <sheetFormatPr baseColWidth="10" defaultRowHeight="15" x14ac:dyDescent="0.25"/>
  <cols>
    <col min="1" max="1" width="9.85546875" style="11" bestFit="1" customWidth="1"/>
    <col min="2" max="2" width="9.7109375" style="11" bestFit="1" customWidth="1"/>
    <col min="3" max="3" width="7.140625" style="3" bestFit="1" customWidth="1"/>
    <col min="4" max="4" width="20.7109375" style="3" bestFit="1" customWidth="1"/>
    <col min="5" max="5" width="15.7109375" style="3" bestFit="1" customWidth="1"/>
    <col min="6" max="6" width="12.28515625" style="3" bestFit="1" customWidth="1"/>
    <col min="7" max="7" width="5.42578125" style="3" bestFit="1" customWidth="1"/>
    <col min="8" max="8" width="9.85546875" style="3" bestFit="1" customWidth="1"/>
    <col min="9" max="9" width="7.140625" style="4" bestFit="1" customWidth="1"/>
    <col min="10" max="10" width="7.140625" style="4" customWidth="1"/>
    <col min="11" max="11" width="7" style="3" bestFit="1" customWidth="1"/>
    <col min="12" max="16384" width="11.42578125" style="3"/>
  </cols>
  <sheetData>
    <row r="1" spans="1:11" x14ac:dyDescent="0.25">
      <c r="A1" s="9" t="s">
        <v>0</v>
      </c>
      <c r="B1" s="9" t="s">
        <v>344</v>
      </c>
      <c r="C1" s="1" t="s">
        <v>1</v>
      </c>
      <c r="D1" s="1" t="s">
        <v>2</v>
      </c>
      <c r="E1" s="1" t="s">
        <v>347</v>
      </c>
      <c r="F1" s="1" t="s">
        <v>3</v>
      </c>
      <c r="G1" s="1" t="s">
        <v>348</v>
      </c>
      <c r="H1" s="8" t="s">
        <v>343</v>
      </c>
      <c r="I1" s="1" t="s">
        <v>4</v>
      </c>
      <c r="J1" s="1" t="s">
        <v>365</v>
      </c>
      <c r="K1" s="1" t="s">
        <v>364</v>
      </c>
    </row>
    <row r="2" spans="1:11" x14ac:dyDescent="0.25">
      <c r="A2" s="11">
        <v>1</v>
      </c>
      <c r="B2" s="12" t="s">
        <v>346</v>
      </c>
      <c r="C2" s="5">
        <v>179</v>
      </c>
      <c r="D2" s="3" t="s">
        <v>162</v>
      </c>
      <c r="E2" s="5" t="s">
        <v>163</v>
      </c>
      <c r="F2" s="3" t="s">
        <v>45</v>
      </c>
      <c r="G2" s="3">
        <v>1971</v>
      </c>
      <c r="H2" s="6">
        <v>19680</v>
      </c>
      <c r="I2" s="7">
        <v>5.8263888888888886E-2</v>
      </c>
      <c r="J2" s="7">
        <f>I2/H2*1000</f>
        <v>2.9605634598012646E-3</v>
      </c>
      <c r="K2" s="6">
        <v>3</v>
      </c>
    </row>
    <row r="3" spans="1:11" x14ac:dyDescent="0.25">
      <c r="A3" s="11">
        <v>2</v>
      </c>
      <c r="B3" s="12" t="s">
        <v>346</v>
      </c>
      <c r="C3" s="5">
        <v>85</v>
      </c>
      <c r="D3" s="3" t="s">
        <v>158</v>
      </c>
      <c r="E3" s="5" t="s">
        <v>159</v>
      </c>
      <c r="F3" s="3" t="s">
        <v>20</v>
      </c>
      <c r="G3" s="3">
        <v>1975</v>
      </c>
      <c r="H3" s="6">
        <v>19680</v>
      </c>
      <c r="I3" s="7">
        <v>5.9027777777777776E-2</v>
      </c>
      <c r="J3" s="7">
        <f>I3/H3*1000</f>
        <v>2.9993789521228545E-3</v>
      </c>
      <c r="K3" s="6">
        <v>3</v>
      </c>
    </row>
    <row r="4" spans="1:11" x14ac:dyDescent="0.25">
      <c r="A4" s="11">
        <v>3</v>
      </c>
      <c r="B4" s="12" t="s">
        <v>346</v>
      </c>
      <c r="C4" s="5">
        <v>3</v>
      </c>
      <c r="D4" s="3" t="s">
        <v>160</v>
      </c>
      <c r="E4" s="5" t="s">
        <v>161</v>
      </c>
      <c r="F4" s="3" t="s">
        <v>84</v>
      </c>
      <c r="G4" s="3">
        <v>1984</v>
      </c>
      <c r="H4" s="6">
        <v>19680</v>
      </c>
      <c r="I4" s="7">
        <v>6.0844907407407403E-2</v>
      </c>
      <c r="J4" s="7">
        <f>I4/H4*1000</f>
        <v>3.0917127747666362E-3</v>
      </c>
      <c r="K4" s="6">
        <v>3</v>
      </c>
    </row>
    <row r="5" spans="1:11" x14ac:dyDescent="0.25">
      <c r="A5" s="11">
        <v>4</v>
      </c>
      <c r="B5" s="12" t="s">
        <v>346</v>
      </c>
      <c r="C5" s="5">
        <v>20</v>
      </c>
      <c r="D5" s="3" t="s">
        <v>173</v>
      </c>
      <c r="E5" s="5" t="s">
        <v>174</v>
      </c>
      <c r="F5" s="3" t="s">
        <v>30</v>
      </c>
      <c r="G5" s="3">
        <v>1969</v>
      </c>
      <c r="H5" s="6">
        <v>19680</v>
      </c>
      <c r="I5" s="7">
        <v>6.396990740740742E-2</v>
      </c>
      <c r="J5" s="7">
        <f>I5/H5*1000</f>
        <v>3.2505034251731411E-3</v>
      </c>
      <c r="K5" s="6">
        <v>3</v>
      </c>
    </row>
    <row r="6" spans="1:11" x14ac:dyDescent="0.25">
      <c r="A6" s="11">
        <v>5</v>
      </c>
      <c r="B6" s="12" t="s">
        <v>346</v>
      </c>
      <c r="C6" s="5">
        <v>357</v>
      </c>
      <c r="D6" s="3" t="s">
        <v>203</v>
      </c>
      <c r="E6" s="5" t="s">
        <v>204</v>
      </c>
      <c r="F6" s="3" t="s">
        <v>20</v>
      </c>
      <c r="G6" s="3">
        <v>1969</v>
      </c>
      <c r="H6" s="6">
        <v>19680</v>
      </c>
      <c r="I6" s="7">
        <v>6.5972222222222224E-2</v>
      </c>
      <c r="J6" s="7">
        <f>I6/H6*1000</f>
        <v>3.3522470641373084E-3</v>
      </c>
      <c r="K6" s="6">
        <v>3</v>
      </c>
    </row>
    <row r="7" spans="1:11" x14ac:dyDescent="0.25">
      <c r="A7" s="11">
        <v>6</v>
      </c>
      <c r="B7" s="12" t="s">
        <v>345</v>
      </c>
      <c r="C7" s="5">
        <v>1028</v>
      </c>
      <c r="D7" s="3" t="s">
        <v>10</v>
      </c>
      <c r="E7" s="5" t="s">
        <v>11</v>
      </c>
      <c r="F7" s="3" t="s">
        <v>354</v>
      </c>
      <c r="G7" s="3">
        <v>1976</v>
      </c>
      <c r="H7" s="6">
        <v>19680</v>
      </c>
      <c r="I7" s="7">
        <v>6.8194444444444446E-2</v>
      </c>
      <c r="J7" s="7">
        <f>I7/H7*1000</f>
        <v>3.4651648599819331E-3</v>
      </c>
      <c r="K7" s="6">
        <v>3</v>
      </c>
    </row>
    <row r="8" spans="1:11" x14ac:dyDescent="0.25">
      <c r="A8" s="11">
        <v>7</v>
      </c>
      <c r="B8" s="12" t="s">
        <v>346</v>
      </c>
      <c r="C8" s="5">
        <v>402</v>
      </c>
      <c r="D8" s="3" t="s">
        <v>184</v>
      </c>
      <c r="E8" s="5" t="s">
        <v>171</v>
      </c>
      <c r="F8" s="3" t="s">
        <v>115</v>
      </c>
      <c r="G8" s="3">
        <v>1974</v>
      </c>
      <c r="H8" s="6">
        <v>19680</v>
      </c>
      <c r="I8" s="7">
        <v>6.8692129629629631E-2</v>
      </c>
      <c r="J8" s="7">
        <f>I8/H8*1000</f>
        <v>3.4904537413429693E-3</v>
      </c>
      <c r="K8" s="6">
        <v>3</v>
      </c>
    </row>
    <row r="9" spans="1:11" x14ac:dyDescent="0.25">
      <c r="A9" s="11">
        <v>8</v>
      </c>
      <c r="B9" s="12" t="s">
        <v>346</v>
      </c>
      <c r="C9" s="5">
        <v>765</v>
      </c>
      <c r="D9" s="3" t="s">
        <v>319</v>
      </c>
      <c r="E9" s="5" t="s">
        <v>320</v>
      </c>
      <c r="F9" s="3" t="s">
        <v>27</v>
      </c>
      <c r="G9" s="3">
        <v>1988</v>
      </c>
      <c r="H9" s="6">
        <v>19680</v>
      </c>
      <c r="I9" s="7">
        <v>6.87962962962963E-2</v>
      </c>
      <c r="J9" s="7">
        <f>I9/H9*1000</f>
        <v>3.495746763023186E-3</v>
      </c>
      <c r="K9" s="6">
        <v>3</v>
      </c>
    </row>
    <row r="10" spans="1:11" x14ac:dyDescent="0.25">
      <c r="A10" s="11">
        <v>9</v>
      </c>
      <c r="B10" s="12" t="s">
        <v>345</v>
      </c>
      <c r="C10" s="5">
        <v>86</v>
      </c>
      <c r="D10" s="3" t="s">
        <v>18</v>
      </c>
      <c r="E10" s="5" t="s">
        <v>19</v>
      </c>
      <c r="F10" s="3" t="s">
        <v>20</v>
      </c>
      <c r="G10" s="3">
        <v>1965</v>
      </c>
      <c r="H10" s="6">
        <v>19680</v>
      </c>
      <c r="I10" s="7">
        <v>7.0682870370370368E-2</v>
      </c>
      <c r="J10" s="7">
        <f>I10/H10*1000</f>
        <v>3.5916092667871123E-3</v>
      </c>
      <c r="K10" s="6">
        <v>3</v>
      </c>
    </row>
    <row r="11" spans="1:11" x14ac:dyDescent="0.25">
      <c r="A11" s="11">
        <v>10</v>
      </c>
      <c r="B11" s="12" t="s">
        <v>345</v>
      </c>
      <c r="C11" s="5">
        <v>2</v>
      </c>
      <c r="D11" s="3" t="s">
        <v>7</v>
      </c>
      <c r="E11" s="5" t="s">
        <v>8</v>
      </c>
      <c r="F11" s="3" t="s">
        <v>354</v>
      </c>
      <c r="G11" s="3">
        <v>1983</v>
      </c>
      <c r="H11" s="6">
        <v>19680</v>
      </c>
      <c r="I11" s="7">
        <v>7.1134259259259258E-2</v>
      </c>
      <c r="J11" s="7">
        <f>I11/H11*1000</f>
        <v>3.6145456940680516E-3</v>
      </c>
      <c r="K11" s="6">
        <v>3</v>
      </c>
    </row>
    <row r="12" spans="1:11" x14ac:dyDescent="0.25">
      <c r="A12" s="11">
        <v>11</v>
      </c>
      <c r="B12" s="12" t="s">
        <v>346</v>
      </c>
      <c r="C12" s="5">
        <v>23</v>
      </c>
      <c r="D12" s="3" t="s">
        <v>186</v>
      </c>
      <c r="E12" s="5" t="s">
        <v>187</v>
      </c>
      <c r="F12" s="3" t="s">
        <v>349</v>
      </c>
      <c r="G12" s="3">
        <v>1979</v>
      </c>
      <c r="H12" s="6">
        <v>19680</v>
      </c>
      <c r="I12" s="7">
        <v>7.1550925925925921E-2</v>
      </c>
      <c r="J12" s="7">
        <f>I12/H12*1000</f>
        <v>3.6357177807889189E-3</v>
      </c>
      <c r="K12" s="6">
        <v>3</v>
      </c>
    </row>
    <row r="13" spans="1:11" x14ac:dyDescent="0.25">
      <c r="A13" s="11">
        <v>12</v>
      </c>
      <c r="B13" s="12" t="s">
        <v>346</v>
      </c>
      <c r="C13" s="5">
        <v>537</v>
      </c>
      <c r="D13" s="3" t="s">
        <v>179</v>
      </c>
      <c r="E13" s="5" t="s">
        <v>180</v>
      </c>
      <c r="F13" s="3" t="s">
        <v>27</v>
      </c>
      <c r="G13" s="3">
        <v>1974</v>
      </c>
      <c r="H13" s="6">
        <v>19680</v>
      </c>
      <c r="I13" s="7">
        <v>7.3506944444444444E-2</v>
      </c>
      <c r="J13" s="7">
        <f>I13/H13*1000</f>
        <v>3.7351089656729899E-3</v>
      </c>
      <c r="K13" s="6">
        <v>3</v>
      </c>
    </row>
    <row r="14" spans="1:11" x14ac:dyDescent="0.25">
      <c r="A14" s="11">
        <v>13</v>
      </c>
      <c r="B14" s="12" t="s">
        <v>346</v>
      </c>
      <c r="C14" s="5">
        <v>331</v>
      </c>
      <c r="D14" s="3" t="s">
        <v>198</v>
      </c>
      <c r="E14" s="5" t="s">
        <v>199</v>
      </c>
      <c r="F14" s="3" t="s">
        <v>70</v>
      </c>
      <c r="G14" s="3">
        <v>1955</v>
      </c>
      <c r="H14" s="6">
        <v>19680</v>
      </c>
      <c r="I14" s="7">
        <v>7.4374999999999997E-2</v>
      </c>
      <c r="J14" s="7">
        <f>I14/H14*1000</f>
        <v>3.7792174796747965E-3</v>
      </c>
      <c r="K14" s="6">
        <v>3</v>
      </c>
    </row>
    <row r="15" spans="1:11" x14ac:dyDescent="0.25">
      <c r="A15" s="11">
        <v>14</v>
      </c>
      <c r="B15" s="12" t="s">
        <v>346</v>
      </c>
      <c r="C15" s="5">
        <v>155</v>
      </c>
      <c r="D15" s="3" t="s">
        <v>201</v>
      </c>
      <c r="E15" s="5" t="s">
        <v>202</v>
      </c>
      <c r="F15" s="3" t="s">
        <v>33</v>
      </c>
      <c r="G15" s="3">
        <v>1972</v>
      </c>
      <c r="H15" s="6">
        <v>19680</v>
      </c>
      <c r="I15" s="7">
        <v>7.5092592592592586E-2</v>
      </c>
      <c r="J15" s="7">
        <f>I15/H15*1000</f>
        <v>3.8156805179162898E-3</v>
      </c>
      <c r="K15" s="6">
        <v>3</v>
      </c>
    </row>
    <row r="16" spans="1:11" x14ac:dyDescent="0.25">
      <c r="A16" s="11">
        <v>15</v>
      </c>
      <c r="B16" s="12" t="s">
        <v>346</v>
      </c>
      <c r="C16" s="5">
        <v>94</v>
      </c>
      <c r="D16" s="3" t="s">
        <v>211</v>
      </c>
      <c r="E16" s="5" t="s">
        <v>163</v>
      </c>
      <c r="F16" s="3" t="s">
        <v>351</v>
      </c>
      <c r="G16" s="3">
        <v>1963</v>
      </c>
      <c r="H16" s="6">
        <v>19680</v>
      </c>
      <c r="I16" s="7">
        <v>7.5578703703703703E-2</v>
      </c>
      <c r="J16" s="7">
        <f>I16/H16*1000</f>
        <v>3.8403812857573019E-3</v>
      </c>
      <c r="K16" s="6">
        <v>3</v>
      </c>
    </row>
    <row r="17" spans="1:11" x14ac:dyDescent="0.25">
      <c r="A17" s="11">
        <v>16</v>
      </c>
      <c r="B17" s="12" t="s">
        <v>346</v>
      </c>
      <c r="C17" s="5">
        <v>372</v>
      </c>
      <c r="D17" s="3" t="s">
        <v>326</v>
      </c>
      <c r="E17" s="5" t="s">
        <v>327</v>
      </c>
      <c r="F17" s="3" t="s">
        <v>48</v>
      </c>
      <c r="G17" s="3">
        <v>1973</v>
      </c>
      <c r="H17" s="6">
        <v>19680</v>
      </c>
      <c r="I17" s="7">
        <v>7.6261574074074079E-2</v>
      </c>
      <c r="J17" s="7">
        <f>I17/H17*1000</f>
        <v>3.8750799834387237E-3</v>
      </c>
      <c r="K17" s="6">
        <v>3</v>
      </c>
    </row>
    <row r="18" spans="1:11" x14ac:dyDescent="0.25">
      <c r="A18" s="11">
        <v>17</v>
      </c>
      <c r="B18" s="12" t="s">
        <v>346</v>
      </c>
      <c r="C18" s="5">
        <v>306</v>
      </c>
      <c r="D18" s="3" t="s">
        <v>194</v>
      </c>
      <c r="E18" s="5" t="s">
        <v>341</v>
      </c>
      <c r="F18" s="3" t="s">
        <v>15</v>
      </c>
      <c r="G18" s="3">
        <v>1960</v>
      </c>
      <c r="H18" s="6">
        <v>19680</v>
      </c>
      <c r="I18" s="7">
        <v>7.8969907407407405E-2</v>
      </c>
      <c r="J18" s="7">
        <f>I18/H18*1000</f>
        <v>4.01269854712436E-3</v>
      </c>
      <c r="K18" s="6">
        <v>3</v>
      </c>
    </row>
    <row r="19" spans="1:11" x14ac:dyDescent="0.25">
      <c r="A19" s="11">
        <v>18</v>
      </c>
      <c r="B19" s="12" t="s">
        <v>345</v>
      </c>
      <c r="C19" s="5">
        <v>696</v>
      </c>
      <c r="D19" s="3" t="s">
        <v>140</v>
      </c>
      <c r="E19" s="5" t="s">
        <v>141</v>
      </c>
      <c r="F19" s="3" t="s">
        <v>15</v>
      </c>
      <c r="G19" s="3">
        <v>1970</v>
      </c>
      <c r="H19" s="6">
        <v>19680</v>
      </c>
      <c r="I19" s="7">
        <v>7.9444444444444443E-2</v>
      </c>
      <c r="J19" s="7">
        <f>I19/H19*1000</f>
        <v>4.0368112014453478E-3</v>
      </c>
      <c r="K19" s="6">
        <v>3</v>
      </c>
    </row>
    <row r="20" spans="1:11" x14ac:dyDescent="0.25">
      <c r="A20" s="11">
        <v>19</v>
      </c>
      <c r="B20" s="12" t="s">
        <v>346</v>
      </c>
      <c r="C20" s="5">
        <v>548</v>
      </c>
      <c r="D20" s="3" t="s">
        <v>196</v>
      </c>
      <c r="E20" s="5" t="s">
        <v>197</v>
      </c>
      <c r="F20" s="3" t="s">
        <v>27</v>
      </c>
      <c r="G20" s="3">
        <v>1959</v>
      </c>
      <c r="H20" s="6">
        <v>19680</v>
      </c>
      <c r="I20" s="7">
        <v>7.9675925925925928E-2</v>
      </c>
      <c r="J20" s="7">
        <f>I20/H20*1000</f>
        <v>4.0485734718458295E-3</v>
      </c>
      <c r="K20" s="6">
        <v>3</v>
      </c>
    </row>
    <row r="21" spans="1:11" x14ac:dyDescent="0.25">
      <c r="A21" s="11">
        <v>20</v>
      </c>
      <c r="B21" s="12" t="s">
        <v>345</v>
      </c>
      <c r="C21" s="5">
        <v>708</v>
      </c>
      <c r="D21" s="3" t="s">
        <v>37</v>
      </c>
      <c r="E21" s="5" t="s">
        <v>38</v>
      </c>
      <c r="F21" s="3" t="s">
        <v>20</v>
      </c>
      <c r="G21" s="3">
        <v>1952</v>
      </c>
      <c r="H21" s="6">
        <v>19680</v>
      </c>
      <c r="I21" s="7">
        <v>7.9872685185185172E-2</v>
      </c>
      <c r="J21" s="7">
        <f>I21/H21*1000</f>
        <v>4.0585714016862385E-3</v>
      </c>
      <c r="K21" s="6">
        <v>3</v>
      </c>
    </row>
    <row r="22" spans="1:11" x14ac:dyDescent="0.25">
      <c r="A22" s="11">
        <v>21</v>
      </c>
      <c r="B22" s="12" t="s">
        <v>346</v>
      </c>
      <c r="C22" s="5">
        <v>197</v>
      </c>
      <c r="D22" s="3" t="s">
        <v>229</v>
      </c>
      <c r="E22" s="5" t="s">
        <v>168</v>
      </c>
      <c r="F22" s="3" t="s">
        <v>84</v>
      </c>
      <c r="G22" s="3">
        <v>1975</v>
      </c>
      <c r="H22" s="6">
        <v>19680</v>
      </c>
      <c r="I22" s="7">
        <v>8.1134259259259267E-2</v>
      </c>
      <c r="J22" s="7">
        <f>I22/H22*1000</f>
        <v>4.1226757753688656E-3</v>
      </c>
      <c r="K22" s="6">
        <v>3</v>
      </c>
    </row>
    <row r="23" spans="1:11" x14ac:dyDescent="0.25">
      <c r="A23" s="11">
        <v>22</v>
      </c>
      <c r="B23" s="12" t="s">
        <v>345</v>
      </c>
      <c r="C23" s="5">
        <v>18</v>
      </c>
      <c r="D23" s="3" t="s">
        <v>28</v>
      </c>
      <c r="E23" s="5" t="s">
        <v>29</v>
      </c>
      <c r="F23" s="3" t="s">
        <v>30</v>
      </c>
      <c r="G23" s="3">
        <v>1992</v>
      </c>
      <c r="H23" s="6">
        <v>19680</v>
      </c>
      <c r="I23" s="7">
        <v>8.1226851851851856E-2</v>
      </c>
      <c r="J23" s="7">
        <f>I23/H23*1000</f>
        <v>4.1273806835290579E-3</v>
      </c>
      <c r="K23" s="6">
        <v>3</v>
      </c>
    </row>
    <row r="24" spans="1:11" x14ac:dyDescent="0.25">
      <c r="A24" s="11">
        <v>23</v>
      </c>
      <c r="B24" s="12" t="s">
        <v>345</v>
      </c>
      <c r="C24" s="5">
        <v>143</v>
      </c>
      <c r="D24" s="3" t="s">
        <v>25</v>
      </c>
      <c r="E24" s="5" t="s">
        <v>26</v>
      </c>
      <c r="F24" s="3" t="s">
        <v>27</v>
      </c>
      <c r="G24" s="3">
        <v>1973</v>
      </c>
      <c r="H24" s="6">
        <v>19680</v>
      </c>
      <c r="I24" s="7">
        <v>8.2303240740740732E-2</v>
      </c>
      <c r="J24" s="7">
        <f>I24/H24*1000</f>
        <v>4.1820752408912977E-3</v>
      </c>
      <c r="K24" s="6">
        <v>3</v>
      </c>
    </row>
    <row r="25" spans="1:11" x14ac:dyDescent="0.25">
      <c r="A25" s="11">
        <v>24</v>
      </c>
      <c r="B25" s="12" t="s">
        <v>345</v>
      </c>
      <c r="C25" s="5">
        <v>305</v>
      </c>
      <c r="D25" s="3" t="s">
        <v>21</v>
      </c>
      <c r="E25" s="5" t="s">
        <v>22</v>
      </c>
      <c r="F25" s="3" t="s">
        <v>15</v>
      </c>
      <c r="G25" s="3">
        <v>1967</v>
      </c>
      <c r="H25" s="6">
        <v>19680</v>
      </c>
      <c r="I25" s="7">
        <v>8.2303240740740746E-2</v>
      </c>
      <c r="J25" s="7">
        <f>I25/H25*1000</f>
        <v>4.1820752408912986E-3</v>
      </c>
      <c r="K25" s="6">
        <v>3</v>
      </c>
    </row>
    <row r="26" spans="1:11" x14ac:dyDescent="0.25">
      <c r="A26" s="11">
        <v>25</v>
      </c>
      <c r="B26" s="12" t="s">
        <v>346</v>
      </c>
      <c r="C26" s="5">
        <v>681</v>
      </c>
      <c r="D26" s="3" t="s">
        <v>407</v>
      </c>
      <c r="E26" s="5" t="s">
        <v>176</v>
      </c>
      <c r="F26" s="3" t="s">
        <v>99</v>
      </c>
      <c r="G26" s="3">
        <v>1974</v>
      </c>
      <c r="H26" s="6">
        <v>19680</v>
      </c>
      <c r="I26" s="7">
        <v>8.4004629629629624E-2</v>
      </c>
      <c r="J26" s="7">
        <f>I26/H26*1000</f>
        <v>4.2685279283348381E-3</v>
      </c>
      <c r="K26" s="6">
        <v>3</v>
      </c>
    </row>
    <row r="27" spans="1:11" x14ac:dyDescent="0.25">
      <c r="A27" s="11">
        <v>26</v>
      </c>
      <c r="B27" s="12" t="s">
        <v>346</v>
      </c>
      <c r="C27" s="5">
        <v>387</v>
      </c>
      <c r="D27" s="3" t="s">
        <v>220</v>
      </c>
      <c r="E27" s="5" t="s">
        <v>221</v>
      </c>
      <c r="F27" s="3" t="s">
        <v>36</v>
      </c>
      <c r="G27" s="3">
        <v>1959</v>
      </c>
      <c r="H27" s="6">
        <v>19680</v>
      </c>
      <c r="I27" s="7">
        <v>8.5543981481481485E-2</v>
      </c>
      <c r="J27" s="7">
        <f>I27/H27*1000</f>
        <v>4.3467470264980431E-3</v>
      </c>
      <c r="K27" s="6">
        <v>3</v>
      </c>
    </row>
    <row r="28" spans="1:11" x14ac:dyDescent="0.25">
      <c r="A28" s="11">
        <v>27</v>
      </c>
      <c r="B28" s="12" t="s">
        <v>346</v>
      </c>
      <c r="C28" s="5">
        <v>367</v>
      </c>
      <c r="D28" s="3" t="s">
        <v>457</v>
      </c>
      <c r="E28" s="5" t="s">
        <v>278</v>
      </c>
      <c r="F28" s="3" t="s">
        <v>48</v>
      </c>
      <c r="G28" s="3">
        <v>1974</v>
      </c>
      <c r="H28" s="6">
        <v>19680</v>
      </c>
      <c r="I28" s="7">
        <v>8.576388888888889E-2</v>
      </c>
      <c r="J28" s="7">
        <f>I28/H28*1000</f>
        <v>4.3579211833785006E-3</v>
      </c>
      <c r="K28" s="6">
        <v>3</v>
      </c>
    </row>
    <row r="29" spans="1:11" x14ac:dyDescent="0.25">
      <c r="A29" s="11">
        <v>28</v>
      </c>
      <c r="B29" s="12" t="s">
        <v>345</v>
      </c>
      <c r="C29" s="5">
        <v>383</v>
      </c>
      <c r="D29" s="3" t="s">
        <v>34</v>
      </c>
      <c r="E29" s="5" t="s">
        <v>35</v>
      </c>
      <c r="F29" s="3" t="s">
        <v>36</v>
      </c>
      <c r="G29" s="3">
        <v>1966</v>
      </c>
      <c r="H29" s="6">
        <v>19680</v>
      </c>
      <c r="I29" s="7">
        <v>8.637731481481481E-2</v>
      </c>
      <c r="J29" s="7">
        <f>I29/H29*1000</f>
        <v>4.3890911999397769E-3</v>
      </c>
      <c r="K29" s="6">
        <v>3</v>
      </c>
    </row>
    <row r="30" spans="1:11" x14ac:dyDescent="0.25">
      <c r="A30" s="11">
        <v>29</v>
      </c>
      <c r="B30" s="12" t="s">
        <v>346</v>
      </c>
      <c r="C30" s="5">
        <v>405</v>
      </c>
      <c r="D30" s="3" t="s">
        <v>205</v>
      </c>
      <c r="E30" s="5" t="s">
        <v>206</v>
      </c>
      <c r="F30" s="3" t="s">
        <v>115</v>
      </c>
      <c r="G30" s="3">
        <v>1984</v>
      </c>
      <c r="H30" s="6">
        <v>19680</v>
      </c>
      <c r="I30" s="7">
        <v>8.6539351851851853E-2</v>
      </c>
      <c r="J30" s="7">
        <f>I30/H30*1000</f>
        <v>4.3973247892201148E-3</v>
      </c>
      <c r="K30" s="6">
        <v>3</v>
      </c>
    </row>
    <row r="31" spans="1:11" x14ac:dyDescent="0.25">
      <c r="A31" s="11">
        <v>30</v>
      </c>
      <c r="B31" s="12" t="s">
        <v>346</v>
      </c>
      <c r="C31" s="5">
        <v>951</v>
      </c>
      <c r="D31" s="3" t="s">
        <v>218</v>
      </c>
      <c r="E31" s="5" t="s">
        <v>219</v>
      </c>
      <c r="F31" s="3" t="s">
        <v>137</v>
      </c>
      <c r="G31" s="3">
        <v>1967</v>
      </c>
      <c r="H31" s="6">
        <v>19680</v>
      </c>
      <c r="I31" s="7">
        <v>8.6678240740740736E-2</v>
      </c>
      <c r="J31" s="7">
        <f>I31/H31*1000</f>
        <v>4.4043821514604033E-3</v>
      </c>
      <c r="K31" s="6">
        <v>3</v>
      </c>
    </row>
    <row r="32" spans="1:11" x14ac:dyDescent="0.25">
      <c r="A32" s="11">
        <v>31</v>
      </c>
      <c r="B32" s="12" t="s">
        <v>346</v>
      </c>
      <c r="C32" s="5">
        <v>602</v>
      </c>
      <c r="D32" s="3" t="s">
        <v>277</v>
      </c>
      <c r="E32" s="5" t="s">
        <v>190</v>
      </c>
      <c r="F32" s="3" t="s">
        <v>355</v>
      </c>
      <c r="G32" s="3">
        <v>1968</v>
      </c>
      <c r="H32" s="6">
        <v>19680</v>
      </c>
      <c r="I32" s="7">
        <v>8.9282407407407394E-2</v>
      </c>
      <c r="J32" s="7">
        <f>I32/H32*1000</f>
        <v>4.536707693465823E-3</v>
      </c>
      <c r="K32" s="6">
        <v>3</v>
      </c>
    </row>
    <row r="33" spans="1:11" x14ac:dyDescent="0.25">
      <c r="A33" s="11">
        <v>32</v>
      </c>
      <c r="B33" s="12" t="s">
        <v>345</v>
      </c>
      <c r="C33" s="5">
        <v>105</v>
      </c>
      <c r="D33" s="3" t="s">
        <v>53</v>
      </c>
      <c r="E33" s="5" t="s">
        <v>54</v>
      </c>
      <c r="F33" s="3" t="s">
        <v>16</v>
      </c>
      <c r="G33" s="3">
        <v>1962</v>
      </c>
      <c r="H33" s="6">
        <v>19680</v>
      </c>
      <c r="I33" s="7">
        <v>8.9490740740740732E-2</v>
      </c>
      <c r="J33" s="7">
        <f>I33/H33*1000</f>
        <v>4.5472937368262571E-3</v>
      </c>
      <c r="K33" s="6">
        <v>3</v>
      </c>
    </row>
    <row r="34" spans="1:11" x14ac:dyDescent="0.25">
      <c r="A34" s="11">
        <v>33</v>
      </c>
      <c r="B34" s="12" t="s">
        <v>346</v>
      </c>
      <c r="C34" s="5">
        <v>69</v>
      </c>
      <c r="D34" s="3" t="s">
        <v>238</v>
      </c>
      <c r="E34" s="5" t="s">
        <v>183</v>
      </c>
      <c r="F34" s="3" t="s">
        <v>99</v>
      </c>
      <c r="G34" s="3">
        <v>1954</v>
      </c>
      <c r="H34" s="6">
        <v>19680</v>
      </c>
      <c r="I34" s="7">
        <v>8.9502314814814812E-2</v>
      </c>
      <c r="J34" s="7">
        <f>I34/H34*1000</f>
        <v>4.5478818503462805E-3</v>
      </c>
      <c r="K34" s="6">
        <v>3</v>
      </c>
    </row>
    <row r="35" spans="1:11" x14ac:dyDescent="0.25">
      <c r="A35" s="11">
        <v>34</v>
      </c>
      <c r="B35" s="12" t="s">
        <v>345</v>
      </c>
      <c r="C35" s="5">
        <v>598</v>
      </c>
      <c r="D35" s="3" t="s">
        <v>51</v>
      </c>
      <c r="E35" s="5" t="s">
        <v>52</v>
      </c>
      <c r="F35" s="3" t="s">
        <v>355</v>
      </c>
      <c r="G35" s="3">
        <v>1976</v>
      </c>
      <c r="H35" s="6">
        <v>19680</v>
      </c>
      <c r="I35" s="7">
        <v>9.2650462962962962E-2</v>
      </c>
      <c r="J35" s="7">
        <f>I35/H35*1000</f>
        <v>4.7078487277928335E-3</v>
      </c>
      <c r="K35" s="6">
        <v>3</v>
      </c>
    </row>
    <row r="36" spans="1:11" x14ac:dyDescent="0.25">
      <c r="A36" s="11">
        <v>35</v>
      </c>
      <c r="B36" s="12" t="s">
        <v>345</v>
      </c>
      <c r="C36" s="5">
        <v>369</v>
      </c>
      <c r="D36" s="3" t="s">
        <v>46</v>
      </c>
      <c r="E36" s="5" t="s">
        <v>47</v>
      </c>
      <c r="F36" s="3" t="s">
        <v>48</v>
      </c>
      <c r="G36" s="3">
        <v>1952</v>
      </c>
      <c r="H36" s="6">
        <v>19680</v>
      </c>
      <c r="I36" s="7">
        <v>9.4733796296296302E-2</v>
      </c>
      <c r="J36" s="7">
        <f>I36/H36*1000</f>
        <v>4.8137091613971702E-3</v>
      </c>
      <c r="K36" s="6">
        <v>3</v>
      </c>
    </row>
    <row r="37" spans="1:11" x14ac:dyDescent="0.25">
      <c r="A37" s="11">
        <v>36</v>
      </c>
      <c r="B37" s="12" t="s">
        <v>346</v>
      </c>
      <c r="C37" s="5">
        <v>866</v>
      </c>
      <c r="D37" s="3" t="s">
        <v>230</v>
      </c>
      <c r="E37" s="5" t="s">
        <v>231</v>
      </c>
      <c r="F37" s="3" t="s">
        <v>108</v>
      </c>
      <c r="G37" s="3">
        <v>1968</v>
      </c>
      <c r="H37" s="6">
        <v>19680</v>
      </c>
      <c r="I37" s="7">
        <v>9.480324074074073E-2</v>
      </c>
      <c r="J37" s="7">
        <f>I37/H37*1000</f>
        <v>4.817237842517314E-3</v>
      </c>
      <c r="K37" s="6">
        <v>3</v>
      </c>
    </row>
    <row r="38" spans="1:11" x14ac:dyDescent="0.25">
      <c r="A38" s="11">
        <v>37</v>
      </c>
      <c r="B38" s="12" t="s">
        <v>346</v>
      </c>
      <c r="C38" s="5">
        <v>183</v>
      </c>
      <c r="D38" s="3" t="s">
        <v>247</v>
      </c>
      <c r="E38" s="5" t="s">
        <v>248</v>
      </c>
      <c r="F38" s="3" t="s">
        <v>30</v>
      </c>
      <c r="G38" s="3">
        <v>1958</v>
      </c>
      <c r="H38" s="6">
        <v>19680</v>
      </c>
      <c r="I38" s="7">
        <v>9.5601851851851855E-2</v>
      </c>
      <c r="J38" s="7">
        <f>I38/H38*1000</f>
        <v>4.8578176753989767E-3</v>
      </c>
      <c r="K38" s="6">
        <v>3</v>
      </c>
    </row>
    <row r="39" spans="1:11" x14ac:dyDescent="0.25">
      <c r="A39" s="11">
        <v>38</v>
      </c>
      <c r="B39" s="12" t="s">
        <v>345</v>
      </c>
      <c r="C39" s="5">
        <v>21</v>
      </c>
      <c r="D39" s="3" t="s">
        <v>73</v>
      </c>
      <c r="E39" s="5" t="s">
        <v>74</v>
      </c>
      <c r="F39" s="3" t="s">
        <v>30</v>
      </c>
      <c r="G39" s="3">
        <v>1984</v>
      </c>
      <c r="H39" s="6">
        <v>19680</v>
      </c>
      <c r="I39" s="7">
        <v>9.7048611111111099E-2</v>
      </c>
      <c r="J39" s="7">
        <f>I39/H39*1000</f>
        <v>4.9313318654019868E-3</v>
      </c>
      <c r="K39" s="6">
        <v>3</v>
      </c>
    </row>
    <row r="40" spans="1:11" x14ac:dyDescent="0.25">
      <c r="A40" s="11">
        <v>39</v>
      </c>
      <c r="B40" s="12" t="s">
        <v>345</v>
      </c>
      <c r="C40" s="5">
        <v>329</v>
      </c>
      <c r="D40" s="3" t="s">
        <v>71</v>
      </c>
      <c r="E40" s="5" t="s">
        <v>72</v>
      </c>
      <c r="F40" s="3" t="s">
        <v>70</v>
      </c>
      <c r="G40" s="3">
        <v>1968</v>
      </c>
      <c r="H40" s="6">
        <v>19680</v>
      </c>
      <c r="I40" s="7">
        <v>9.8958333333333329E-2</v>
      </c>
      <c r="J40" s="7">
        <f>I40/H40*1000</f>
        <v>5.0283705962059612E-3</v>
      </c>
      <c r="K40" s="6">
        <v>3</v>
      </c>
    </row>
    <row r="41" spans="1:11" x14ac:dyDescent="0.25">
      <c r="A41" s="11">
        <v>40</v>
      </c>
      <c r="B41" s="12" t="s">
        <v>346</v>
      </c>
      <c r="C41" s="5">
        <v>406</v>
      </c>
      <c r="D41" s="3" t="s">
        <v>216</v>
      </c>
      <c r="E41" s="5" t="s">
        <v>163</v>
      </c>
      <c r="F41" s="3" t="s">
        <v>115</v>
      </c>
      <c r="G41" s="3">
        <v>1971</v>
      </c>
      <c r="H41" s="6">
        <v>16400</v>
      </c>
      <c r="I41" s="7">
        <v>6.1249999999999999E-2</v>
      </c>
      <c r="J41" s="7">
        <f>I41/H41*1000</f>
        <v>3.7347560975609755E-3</v>
      </c>
      <c r="K41" s="6">
        <v>2</v>
      </c>
    </row>
    <row r="42" spans="1:11" x14ac:dyDescent="0.25">
      <c r="A42" s="11">
        <v>41</v>
      </c>
      <c r="B42" s="12" t="s">
        <v>346</v>
      </c>
      <c r="C42" s="5">
        <v>1159</v>
      </c>
      <c r="D42" s="3" t="s">
        <v>508</v>
      </c>
      <c r="E42" s="5" t="s">
        <v>311</v>
      </c>
      <c r="F42" s="3" t="s">
        <v>15</v>
      </c>
      <c r="G42" s="3">
        <v>1990</v>
      </c>
      <c r="H42" s="6">
        <v>16400</v>
      </c>
      <c r="I42" s="7">
        <v>6.3773148148148148E-2</v>
      </c>
      <c r="J42" s="7">
        <f>I42/H42*1000</f>
        <v>3.8886065943992774E-3</v>
      </c>
      <c r="K42" s="6">
        <v>2</v>
      </c>
    </row>
    <row r="43" spans="1:11" x14ac:dyDescent="0.25">
      <c r="A43" s="11">
        <v>42</v>
      </c>
      <c r="B43" s="12" t="s">
        <v>346</v>
      </c>
      <c r="C43" s="5">
        <v>649</v>
      </c>
      <c r="D43" s="3" t="s">
        <v>324</v>
      </c>
      <c r="E43" s="5" t="s">
        <v>325</v>
      </c>
      <c r="F43" s="3" t="s">
        <v>84</v>
      </c>
      <c r="G43" s="3">
        <v>1965</v>
      </c>
      <c r="H43" s="6">
        <v>16400</v>
      </c>
      <c r="I43" s="7">
        <v>6.7245370370370372E-2</v>
      </c>
      <c r="J43" s="7">
        <f>I43/H43*1000</f>
        <v>4.1003274616079497E-3</v>
      </c>
      <c r="K43" s="6">
        <v>2</v>
      </c>
    </row>
    <row r="44" spans="1:11" x14ac:dyDescent="0.25">
      <c r="A44" s="11">
        <v>43</v>
      </c>
      <c r="B44" s="12" t="s">
        <v>345</v>
      </c>
      <c r="C44" s="5">
        <v>584</v>
      </c>
      <c r="D44" s="3" t="s">
        <v>420</v>
      </c>
      <c r="E44" s="5" t="s">
        <v>79</v>
      </c>
      <c r="F44" s="3" t="s">
        <v>63</v>
      </c>
      <c r="G44" s="3">
        <v>1969</v>
      </c>
      <c r="H44" s="6">
        <v>16400</v>
      </c>
      <c r="I44" s="7">
        <v>6.9050925925925932E-2</v>
      </c>
      <c r="J44" s="7">
        <f>I44/H44*1000</f>
        <v>4.2104223125564591E-3</v>
      </c>
      <c r="K44" s="6">
        <v>2</v>
      </c>
    </row>
    <row r="45" spans="1:11" x14ac:dyDescent="0.25">
      <c r="A45" s="11">
        <v>44</v>
      </c>
      <c r="B45" s="12" t="s">
        <v>346</v>
      </c>
      <c r="C45" s="5">
        <v>450</v>
      </c>
      <c r="D45" s="3" t="s">
        <v>151</v>
      </c>
      <c r="E45" s="5" t="s">
        <v>165</v>
      </c>
      <c r="F45" s="3" t="s">
        <v>356</v>
      </c>
      <c r="G45" s="3">
        <v>1973</v>
      </c>
      <c r="H45" s="6">
        <v>13120</v>
      </c>
      <c r="I45" s="7">
        <v>4.1041666666666664E-2</v>
      </c>
      <c r="J45" s="7">
        <f>I45/H45*1000</f>
        <v>3.12817581300813E-3</v>
      </c>
      <c r="K45" s="6">
        <v>2</v>
      </c>
    </row>
    <row r="46" spans="1:11" x14ac:dyDescent="0.25">
      <c r="A46" s="11">
        <v>45</v>
      </c>
      <c r="B46" s="12" t="s">
        <v>346</v>
      </c>
      <c r="C46" s="5">
        <v>410</v>
      </c>
      <c r="D46" s="3" t="s">
        <v>463</v>
      </c>
      <c r="E46" s="5" t="s">
        <v>172</v>
      </c>
      <c r="F46" s="3" t="s">
        <v>115</v>
      </c>
      <c r="G46" s="3">
        <v>1975</v>
      </c>
      <c r="H46" s="6">
        <v>13120</v>
      </c>
      <c r="I46" s="7">
        <v>4.1909722222222223E-2</v>
      </c>
      <c r="J46" s="7">
        <f>I46/H46*1000</f>
        <v>3.1943385840108402E-3</v>
      </c>
      <c r="K46" s="6">
        <v>2</v>
      </c>
    </row>
    <row r="47" spans="1:11" x14ac:dyDescent="0.25">
      <c r="A47" s="11">
        <v>46</v>
      </c>
      <c r="B47" s="12" t="s">
        <v>346</v>
      </c>
      <c r="C47" s="5">
        <v>733</v>
      </c>
      <c r="D47" s="3" t="s">
        <v>177</v>
      </c>
      <c r="E47" s="5" t="s">
        <v>178</v>
      </c>
      <c r="F47" s="3" t="s">
        <v>115</v>
      </c>
      <c r="G47" s="3">
        <v>1974</v>
      </c>
      <c r="H47" s="6">
        <v>13120</v>
      </c>
      <c r="I47" s="7">
        <v>4.4270833333333336E-2</v>
      </c>
      <c r="J47" s="7">
        <f>I47/H47*1000</f>
        <v>3.3743013211382116E-3</v>
      </c>
      <c r="K47" s="6">
        <v>2</v>
      </c>
    </row>
    <row r="48" spans="1:11" x14ac:dyDescent="0.25">
      <c r="A48" s="11">
        <v>47</v>
      </c>
      <c r="B48" s="12" t="s">
        <v>346</v>
      </c>
      <c r="C48" s="5">
        <v>1031</v>
      </c>
      <c r="D48" s="3" t="s">
        <v>308</v>
      </c>
      <c r="E48" s="5" t="s">
        <v>499</v>
      </c>
      <c r="F48" s="3" t="s">
        <v>61</v>
      </c>
      <c r="G48" s="3">
        <v>1994</v>
      </c>
      <c r="H48" s="6">
        <v>13120</v>
      </c>
      <c r="I48" s="7">
        <v>4.5462962962962962E-2</v>
      </c>
      <c r="J48" s="7">
        <f>I48/H48*1000</f>
        <v>3.4651648599819331E-3</v>
      </c>
      <c r="K48" s="6">
        <v>2</v>
      </c>
    </row>
    <row r="49" spans="1:11" x14ac:dyDescent="0.25">
      <c r="A49" s="11">
        <v>48</v>
      </c>
      <c r="B49" s="12" t="s">
        <v>346</v>
      </c>
      <c r="C49" s="5">
        <v>411</v>
      </c>
      <c r="D49" s="3" t="s">
        <v>463</v>
      </c>
      <c r="E49" s="5" t="s">
        <v>217</v>
      </c>
      <c r="F49" s="3" t="s">
        <v>115</v>
      </c>
      <c r="G49" s="3">
        <v>1978</v>
      </c>
      <c r="H49" s="6">
        <v>13120</v>
      </c>
      <c r="I49" s="7">
        <v>4.9143518518518524E-2</v>
      </c>
      <c r="J49" s="7">
        <f>I49/H49*1000</f>
        <v>3.745695009033424E-3</v>
      </c>
      <c r="K49" s="6">
        <v>2</v>
      </c>
    </row>
    <row r="50" spans="1:11" x14ac:dyDescent="0.25">
      <c r="A50" s="11">
        <v>49</v>
      </c>
      <c r="B50" s="12" t="s">
        <v>346</v>
      </c>
      <c r="C50" s="5">
        <v>632</v>
      </c>
      <c r="D50" s="3" t="s">
        <v>330</v>
      </c>
      <c r="E50" s="5" t="s">
        <v>199</v>
      </c>
      <c r="F50" s="3" t="s">
        <v>133</v>
      </c>
      <c r="G50" s="3">
        <v>1963</v>
      </c>
      <c r="H50" s="6">
        <v>13120</v>
      </c>
      <c r="I50" s="7">
        <v>5.1701388888888894E-2</v>
      </c>
      <c r="J50" s="7">
        <f>I50/H50*1000</f>
        <v>3.9406546409214089E-3</v>
      </c>
      <c r="K50" s="6">
        <v>2</v>
      </c>
    </row>
    <row r="51" spans="1:11" x14ac:dyDescent="0.25">
      <c r="A51" s="11">
        <v>50</v>
      </c>
      <c r="B51" s="12" t="s">
        <v>346</v>
      </c>
      <c r="C51" s="5">
        <v>780</v>
      </c>
      <c r="D51" s="3" t="s">
        <v>166</v>
      </c>
      <c r="E51" s="5" t="s">
        <v>273</v>
      </c>
      <c r="F51" s="3" t="s">
        <v>63</v>
      </c>
      <c r="G51" s="3">
        <v>1961</v>
      </c>
      <c r="H51" s="6">
        <v>13120</v>
      </c>
      <c r="I51" s="7">
        <v>5.1863425925925924E-2</v>
      </c>
      <c r="J51" s="7">
        <f>I51/H51*1000</f>
        <v>3.9530050248419149E-3</v>
      </c>
      <c r="K51" s="6">
        <v>2</v>
      </c>
    </row>
    <row r="52" spans="1:11" x14ac:dyDescent="0.25">
      <c r="A52" s="11">
        <v>51</v>
      </c>
      <c r="B52" s="12" t="s">
        <v>346</v>
      </c>
      <c r="C52" s="5">
        <v>217</v>
      </c>
      <c r="D52" s="3" t="s">
        <v>444</v>
      </c>
      <c r="E52" s="5" t="s">
        <v>163</v>
      </c>
      <c r="F52" s="3" t="s">
        <v>85</v>
      </c>
      <c r="G52" s="3">
        <v>1968</v>
      </c>
      <c r="H52" s="6">
        <v>13120</v>
      </c>
      <c r="I52" s="7">
        <v>5.2245370370370366E-2</v>
      </c>
      <c r="J52" s="7">
        <f>I52/H52*1000</f>
        <v>3.9821166440831071E-3</v>
      </c>
      <c r="K52" s="6">
        <v>2</v>
      </c>
    </row>
    <row r="53" spans="1:11" x14ac:dyDescent="0.25">
      <c r="A53" s="11">
        <v>52</v>
      </c>
      <c r="B53" s="12" t="s">
        <v>346</v>
      </c>
      <c r="C53" s="5">
        <v>1160</v>
      </c>
      <c r="D53" s="3" t="s">
        <v>509</v>
      </c>
      <c r="E53" s="5" t="s">
        <v>197</v>
      </c>
      <c r="F53" s="3" t="s">
        <v>116</v>
      </c>
      <c r="G53" s="3">
        <v>1968</v>
      </c>
      <c r="H53" s="6">
        <v>13120</v>
      </c>
      <c r="I53" s="7">
        <v>5.244212962962963E-2</v>
      </c>
      <c r="J53" s="7">
        <f>I53/H53*1000</f>
        <v>3.9971135388437223E-3</v>
      </c>
      <c r="K53" s="6">
        <v>2</v>
      </c>
    </row>
    <row r="54" spans="1:11" x14ac:dyDescent="0.25">
      <c r="A54" s="11">
        <v>53</v>
      </c>
      <c r="B54" s="12" t="s">
        <v>346</v>
      </c>
      <c r="C54" s="5">
        <v>274</v>
      </c>
      <c r="D54" s="3" t="s">
        <v>315</v>
      </c>
      <c r="E54" s="5" t="s">
        <v>175</v>
      </c>
      <c r="F54" s="3" t="s">
        <v>88</v>
      </c>
      <c r="G54" s="3">
        <v>1975</v>
      </c>
      <c r="H54" s="6">
        <v>13120</v>
      </c>
      <c r="I54" s="7">
        <v>5.4548611111111117E-2</v>
      </c>
      <c r="J54" s="7">
        <f>I54/H54*1000</f>
        <v>4.1576685298102987E-3</v>
      </c>
      <c r="K54" s="6">
        <v>2</v>
      </c>
    </row>
    <row r="55" spans="1:11" x14ac:dyDescent="0.25">
      <c r="A55" s="11">
        <v>54</v>
      </c>
      <c r="B55" s="12" t="s">
        <v>346</v>
      </c>
      <c r="C55" s="5">
        <v>99</v>
      </c>
      <c r="D55" s="3" t="s">
        <v>119</v>
      </c>
      <c r="E55" s="5" t="s">
        <v>288</v>
      </c>
      <c r="F55" s="3" t="s">
        <v>289</v>
      </c>
      <c r="G55" s="3">
        <v>1978</v>
      </c>
      <c r="H55" s="6">
        <v>13120</v>
      </c>
      <c r="I55" s="7">
        <v>5.4675925925925919E-2</v>
      </c>
      <c r="J55" s="7">
        <f>I55/H55*1000</f>
        <v>4.1673724028906947E-3</v>
      </c>
      <c r="K55" s="6">
        <v>2</v>
      </c>
    </row>
    <row r="56" spans="1:11" x14ac:dyDescent="0.25">
      <c r="A56" s="11">
        <v>55</v>
      </c>
      <c r="B56" s="12" t="s">
        <v>345</v>
      </c>
      <c r="C56" s="5">
        <v>158</v>
      </c>
      <c r="D56" s="3" t="s">
        <v>31</v>
      </c>
      <c r="E56" s="5" t="s">
        <v>32</v>
      </c>
      <c r="F56" s="3" t="s">
        <v>33</v>
      </c>
      <c r="G56" s="3">
        <v>1961</v>
      </c>
      <c r="H56" s="6">
        <v>13120</v>
      </c>
      <c r="I56" s="7">
        <v>5.530092592592592E-2</v>
      </c>
      <c r="J56" s="7">
        <f>I56/H56*1000</f>
        <v>4.2150095980126459E-3</v>
      </c>
      <c r="K56" s="6">
        <v>2</v>
      </c>
    </row>
    <row r="57" spans="1:11" x14ac:dyDescent="0.25">
      <c r="A57" s="11">
        <v>56</v>
      </c>
      <c r="B57" s="12" t="s">
        <v>346</v>
      </c>
      <c r="C57" s="5">
        <v>168</v>
      </c>
      <c r="D57" s="3" t="s">
        <v>440</v>
      </c>
      <c r="E57" s="5" t="s">
        <v>183</v>
      </c>
      <c r="F57" s="3" t="s">
        <v>355</v>
      </c>
      <c r="G57" s="3">
        <v>1960</v>
      </c>
      <c r="H57" s="6">
        <v>13120</v>
      </c>
      <c r="I57" s="7">
        <v>5.559027777777778E-2</v>
      </c>
      <c r="J57" s="7">
        <f>I57/H57*1000</f>
        <v>4.2370638550135505E-3</v>
      </c>
      <c r="K57" s="6">
        <v>2</v>
      </c>
    </row>
    <row r="58" spans="1:11" x14ac:dyDescent="0.25">
      <c r="A58" s="11">
        <v>57</v>
      </c>
      <c r="B58" s="12" t="s">
        <v>346</v>
      </c>
      <c r="C58" s="5">
        <v>868</v>
      </c>
      <c r="D58" s="3" t="s">
        <v>495</v>
      </c>
      <c r="E58" s="5" t="s">
        <v>178</v>
      </c>
      <c r="F58" s="3" t="s">
        <v>108</v>
      </c>
      <c r="G58" s="3">
        <v>1965</v>
      </c>
      <c r="H58" s="6">
        <v>13120</v>
      </c>
      <c r="I58" s="7">
        <v>5.7835648148148143E-2</v>
      </c>
      <c r="J58" s="7">
        <f>I58/H58*1000</f>
        <v>4.4082048893405593E-3</v>
      </c>
      <c r="K58" s="6">
        <v>2</v>
      </c>
    </row>
    <row r="59" spans="1:11" x14ac:dyDescent="0.25">
      <c r="A59" s="11">
        <v>58</v>
      </c>
      <c r="B59" s="12" t="s">
        <v>346</v>
      </c>
      <c r="C59" s="5">
        <v>631</v>
      </c>
      <c r="D59" s="3" t="s">
        <v>405</v>
      </c>
      <c r="E59" s="5" t="s">
        <v>406</v>
      </c>
      <c r="F59" s="3" t="s">
        <v>20</v>
      </c>
      <c r="G59" s="3">
        <v>2001</v>
      </c>
      <c r="H59" s="6">
        <v>9840</v>
      </c>
      <c r="I59" s="7">
        <v>2.5636574074074072E-2</v>
      </c>
      <c r="J59" s="7">
        <f>I59/H59*1000</f>
        <v>2.6053428937067146E-3</v>
      </c>
      <c r="K59" s="6">
        <v>1</v>
      </c>
    </row>
    <row r="60" spans="1:11" x14ac:dyDescent="0.25">
      <c r="A60" s="11">
        <v>59</v>
      </c>
      <c r="B60" s="12" t="s">
        <v>346</v>
      </c>
      <c r="C60" s="5">
        <v>460</v>
      </c>
      <c r="D60" s="3" t="s">
        <v>397</v>
      </c>
      <c r="E60" s="5" t="s">
        <v>398</v>
      </c>
      <c r="F60" s="3" t="s">
        <v>292</v>
      </c>
      <c r="G60" s="3">
        <v>1993</v>
      </c>
      <c r="H60" s="6">
        <v>9840</v>
      </c>
      <c r="I60" s="7">
        <v>2.6574074074074073E-2</v>
      </c>
      <c r="J60" s="7">
        <f>I60/H60*1000</f>
        <v>2.7006172839506171E-3</v>
      </c>
      <c r="K60" s="6">
        <v>1</v>
      </c>
    </row>
    <row r="61" spans="1:11" x14ac:dyDescent="0.25">
      <c r="A61" s="11">
        <v>60</v>
      </c>
      <c r="B61" s="12" t="s">
        <v>346</v>
      </c>
      <c r="C61" s="5">
        <v>461</v>
      </c>
      <c r="D61" s="3" t="s">
        <v>468</v>
      </c>
      <c r="E61" s="5" t="s">
        <v>469</v>
      </c>
      <c r="F61" s="3" t="s">
        <v>292</v>
      </c>
      <c r="G61" s="3">
        <v>1988</v>
      </c>
      <c r="H61" s="6">
        <v>9840</v>
      </c>
      <c r="I61" s="7">
        <v>2.6574074074074073E-2</v>
      </c>
      <c r="J61" s="7">
        <f>I61/H61*1000</f>
        <v>2.7006172839506171E-3</v>
      </c>
      <c r="K61" s="6">
        <v>1</v>
      </c>
    </row>
    <row r="62" spans="1:11" x14ac:dyDescent="0.25">
      <c r="A62" s="11">
        <v>61</v>
      </c>
      <c r="B62" s="12" t="s">
        <v>346</v>
      </c>
      <c r="C62" s="5">
        <v>575</v>
      </c>
      <c r="D62" s="3" t="s">
        <v>479</v>
      </c>
      <c r="E62" s="5" t="s">
        <v>480</v>
      </c>
      <c r="F62" s="3" t="s">
        <v>63</v>
      </c>
      <c r="G62" s="3">
        <v>1980</v>
      </c>
      <c r="H62" s="6">
        <v>9840</v>
      </c>
      <c r="I62" s="7">
        <v>2.7974537037037034E-2</v>
      </c>
      <c r="J62" s="7">
        <f>I62/H62*1000</f>
        <v>2.8429407557964467E-3</v>
      </c>
      <c r="K62" s="6">
        <v>1</v>
      </c>
    </row>
    <row r="63" spans="1:11" x14ac:dyDescent="0.25">
      <c r="A63" s="11">
        <v>62</v>
      </c>
      <c r="B63" s="12" t="s">
        <v>346</v>
      </c>
      <c r="C63" s="5">
        <v>459</v>
      </c>
      <c r="D63" s="3" t="s">
        <v>296</v>
      </c>
      <c r="E63" s="5" t="s">
        <v>297</v>
      </c>
      <c r="F63" s="3" t="s">
        <v>292</v>
      </c>
      <c r="G63" s="3">
        <v>1969</v>
      </c>
      <c r="H63" s="6">
        <v>9840</v>
      </c>
      <c r="I63" s="7">
        <v>2.8530092592592593E-2</v>
      </c>
      <c r="J63" s="7">
        <f>I63/H63*1000</f>
        <v>2.8993996537187597E-3</v>
      </c>
      <c r="K63" s="6">
        <v>1</v>
      </c>
    </row>
    <row r="64" spans="1:11" x14ac:dyDescent="0.25">
      <c r="A64" s="11">
        <v>63</v>
      </c>
      <c r="B64" s="12" t="s">
        <v>346</v>
      </c>
      <c r="C64" s="5">
        <v>196</v>
      </c>
      <c r="D64" s="3" t="s">
        <v>301</v>
      </c>
      <c r="E64" s="5" t="s">
        <v>302</v>
      </c>
      <c r="F64" s="3" t="s">
        <v>84</v>
      </c>
      <c r="G64" s="3">
        <v>1971</v>
      </c>
      <c r="H64" s="6">
        <v>9840</v>
      </c>
      <c r="I64" s="7">
        <v>2.8865740740740744E-2</v>
      </c>
      <c r="J64" s="7">
        <f>I64/H64*1000</f>
        <v>2.9335102378801568E-3</v>
      </c>
      <c r="K64" s="6">
        <v>1</v>
      </c>
    </row>
    <row r="65" spans="1:11" x14ac:dyDescent="0.25">
      <c r="A65" s="11">
        <v>64</v>
      </c>
      <c r="B65" s="12" t="s">
        <v>346</v>
      </c>
      <c r="C65" s="5">
        <v>349</v>
      </c>
      <c r="D65" s="3" t="s">
        <v>293</v>
      </c>
      <c r="E65" s="5" t="s">
        <v>294</v>
      </c>
      <c r="F65" s="3" t="s">
        <v>20</v>
      </c>
      <c r="G65" s="3">
        <v>1979</v>
      </c>
      <c r="H65" s="6">
        <v>9840</v>
      </c>
      <c r="I65" s="7">
        <v>2.9050925925925928E-2</v>
      </c>
      <c r="J65" s="7">
        <f>I65/H65*1000</f>
        <v>2.9523298705209275E-3</v>
      </c>
      <c r="K65" s="6">
        <v>1</v>
      </c>
    </row>
    <row r="66" spans="1:11" x14ac:dyDescent="0.25">
      <c r="A66" s="11">
        <v>65</v>
      </c>
      <c r="B66" s="12" t="s">
        <v>346</v>
      </c>
      <c r="C66" s="5">
        <v>108</v>
      </c>
      <c r="D66" s="3" t="s">
        <v>298</v>
      </c>
      <c r="E66" s="5" t="s">
        <v>299</v>
      </c>
      <c r="F66" s="3" t="s">
        <v>16</v>
      </c>
      <c r="G66" s="3">
        <v>1977</v>
      </c>
      <c r="H66" s="6">
        <v>9840</v>
      </c>
      <c r="I66" s="7">
        <v>2.9444444444444443E-2</v>
      </c>
      <c r="J66" s="7">
        <f>I66/H66*1000</f>
        <v>2.9923215898825656E-3</v>
      </c>
      <c r="K66" s="6">
        <v>1</v>
      </c>
    </row>
    <row r="67" spans="1:11" x14ac:dyDescent="0.25">
      <c r="A67" s="11">
        <v>66</v>
      </c>
      <c r="B67" s="12" t="s">
        <v>346</v>
      </c>
      <c r="C67" s="5">
        <v>340</v>
      </c>
      <c r="D67" s="3" t="s">
        <v>456</v>
      </c>
      <c r="E67" s="5" t="s">
        <v>159</v>
      </c>
      <c r="F67" s="3" t="s">
        <v>20</v>
      </c>
      <c r="G67" s="3">
        <v>1983</v>
      </c>
      <c r="H67" s="6">
        <v>9840</v>
      </c>
      <c r="I67" s="7">
        <v>2.9560185185185189E-2</v>
      </c>
      <c r="J67" s="7">
        <f>I67/H67*1000</f>
        <v>3.0040838602830478E-3</v>
      </c>
      <c r="K67" s="6">
        <v>1</v>
      </c>
    </row>
    <row r="68" spans="1:11" x14ac:dyDescent="0.25">
      <c r="A68" s="11">
        <v>67</v>
      </c>
      <c r="B68" s="12" t="s">
        <v>346</v>
      </c>
      <c r="C68" s="5">
        <v>434</v>
      </c>
      <c r="D68" s="3" t="s">
        <v>303</v>
      </c>
      <c r="E68" s="5" t="s">
        <v>304</v>
      </c>
      <c r="F68" s="3" t="s">
        <v>16</v>
      </c>
      <c r="G68" s="3">
        <v>1987</v>
      </c>
      <c r="H68" s="6">
        <v>9840</v>
      </c>
      <c r="I68" s="7">
        <v>3.0011574074074076E-2</v>
      </c>
      <c r="J68" s="7">
        <f>I68/H68*1000</f>
        <v>3.0499567148449262E-3</v>
      </c>
      <c r="K68" s="6">
        <v>1</v>
      </c>
    </row>
    <row r="69" spans="1:11" x14ac:dyDescent="0.25">
      <c r="A69" s="11">
        <v>68</v>
      </c>
      <c r="B69" s="12" t="s">
        <v>346</v>
      </c>
      <c r="C69" s="5">
        <v>439</v>
      </c>
      <c r="D69" s="3" t="s">
        <v>465</v>
      </c>
      <c r="E69" s="5" t="s">
        <v>466</v>
      </c>
      <c r="F69" s="3" t="s">
        <v>16</v>
      </c>
      <c r="G69" s="3">
        <v>1990</v>
      </c>
      <c r="H69" s="6">
        <v>9840</v>
      </c>
      <c r="I69" s="7">
        <v>3.0335648148148143E-2</v>
      </c>
      <c r="J69" s="7">
        <f>I69/H69*1000</f>
        <v>3.0828910719662744E-3</v>
      </c>
      <c r="K69" s="6">
        <v>1</v>
      </c>
    </row>
    <row r="70" spans="1:11" x14ac:dyDescent="0.25">
      <c r="A70" s="11">
        <v>69</v>
      </c>
      <c r="B70" s="12" t="s">
        <v>345</v>
      </c>
      <c r="C70" s="5">
        <v>425</v>
      </c>
      <c r="D70" s="3" t="s">
        <v>122</v>
      </c>
      <c r="E70" s="5" t="s">
        <v>65</v>
      </c>
      <c r="F70" s="3" t="s">
        <v>95</v>
      </c>
      <c r="G70" s="3">
        <v>1990</v>
      </c>
      <c r="H70" s="6">
        <v>9840</v>
      </c>
      <c r="I70" s="7">
        <v>3.0578703703703702E-2</v>
      </c>
      <c r="J70" s="7">
        <f>I70/H70*1000</f>
        <v>3.1075918398072865E-3</v>
      </c>
      <c r="K70" s="6">
        <v>1</v>
      </c>
    </row>
    <row r="71" spans="1:11" x14ac:dyDescent="0.25">
      <c r="A71" s="11">
        <v>70</v>
      </c>
      <c r="B71" s="12" t="s">
        <v>346</v>
      </c>
      <c r="C71" s="5">
        <v>213</v>
      </c>
      <c r="D71" s="3" t="s">
        <v>5</v>
      </c>
      <c r="E71" s="5" t="s">
        <v>164</v>
      </c>
      <c r="F71" s="3" t="s">
        <v>154</v>
      </c>
      <c r="G71" s="3">
        <v>1970</v>
      </c>
      <c r="H71" s="6">
        <v>9840</v>
      </c>
      <c r="I71" s="7">
        <v>3.0648148148148147E-2</v>
      </c>
      <c r="J71" s="7">
        <f>I71/H71*1000</f>
        <v>3.1146492020475759E-3</v>
      </c>
      <c r="K71" s="6">
        <v>1</v>
      </c>
    </row>
    <row r="72" spans="1:11" x14ac:dyDescent="0.25">
      <c r="A72" s="11">
        <v>71</v>
      </c>
      <c r="B72" s="12" t="s">
        <v>346</v>
      </c>
      <c r="C72" s="5">
        <v>59</v>
      </c>
      <c r="D72" s="3" t="s">
        <v>305</v>
      </c>
      <c r="E72" s="5" t="s">
        <v>306</v>
      </c>
      <c r="F72" s="3" t="s">
        <v>357</v>
      </c>
      <c r="G72" s="3">
        <v>1974</v>
      </c>
      <c r="H72" s="6">
        <v>9840</v>
      </c>
      <c r="I72" s="7">
        <v>3.0833333333333334E-2</v>
      </c>
      <c r="J72" s="7">
        <f>I72/H72*1000</f>
        <v>3.1334688346883466E-3</v>
      </c>
      <c r="K72" s="6">
        <v>1</v>
      </c>
    </row>
    <row r="73" spans="1:11" x14ac:dyDescent="0.25">
      <c r="A73" s="11">
        <v>72</v>
      </c>
      <c r="B73" s="12" t="s">
        <v>346</v>
      </c>
      <c r="C73" s="5">
        <v>436</v>
      </c>
      <c r="D73" s="3" t="s">
        <v>464</v>
      </c>
      <c r="E73" s="5" t="s">
        <v>170</v>
      </c>
      <c r="F73" s="3" t="s">
        <v>16</v>
      </c>
      <c r="G73" s="3">
        <v>1965</v>
      </c>
      <c r="H73" s="6">
        <v>9840</v>
      </c>
      <c r="I73" s="7">
        <v>3.1030092592592592E-2</v>
      </c>
      <c r="J73" s="7">
        <f>I73/H73*1000</f>
        <v>3.1534646943691658E-3</v>
      </c>
      <c r="K73" s="6">
        <v>1</v>
      </c>
    </row>
    <row r="74" spans="1:11" x14ac:dyDescent="0.25">
      <c r="A74" s="11">
        <v>73</v>
      </c>
      <c r="B74" s="12" t="s">
        <v>346</v>
      </c>
      <c r="C74" s="5">
        <v>758</v>
      </c>
      <c r="D74" s="3" t="s">
        <v>409</v>
      </c>
      <c r="E74" s="5" t="s">
        <v>199</v>
      </c>
      <c r="F74" s="3" t="s">
        <v>133</v>
      </c>
      <c r="G74" s="3">
        <v>1965</v>
      </c>
      <c r="H74" s="6">
        <v>9840</v>
      </c>
      <c r="I74" s="7">
        <v>3.155092592592592E-2</v>
      </c>
      <c r="J74" s="7">
        <f>I74/H74*1000</f>
        <v>3.2063949111713333E-3</v>
      </c>
      <c r="K74" s="6">
        <v>1</v>
      </c>
    </row>
    <row r="75" spans="1:11" x14ac:dyDescent="0.25">
      <c r="A75" s="11">
        <v>74</v>
      </c>
      <c r="B75" s="12" t="s">
        <v>346</v>
      </c>
      <c r="C75" s="5">
        <v>272</v>
      </c>
      <c r="D75" s="3" t="s">
        <v>390</v>
      </c>
      <c r="E75" s="5" t="s">
        <v>300</v>
      </c>
      <c r="F75" s="3" t="s">
        <v>88</v>
      </c>
      <c r="G75" s="3">
        <v>1981</v>
      </c>
      <c r="H75" s="6">
        <v>9840</v>
      </c>
      <c r="I75" s="7">
        <v>3.1574074074074074E-2</v>
      </c>
      <c r="J75" s="7">
        <f>I75/H75*1000</f>
        <v>3.2087473652514303E-3</v>
      </c>
      <c r="K75" s="6">
        <v>1</v>
      </c>
    </row>
    <row r="76" spans="1:11" x14ac:dyDescent="0.25">
      <c r="A76" s="11">
        <v>75</v>
      </c>
      <c r="B76" s="12" t="s">
        <v>346</v>
      </c>
      <c r="C76" s="5">
        <v>971</v>
      </c>
      <c r="D76" s="3" t="s">
        <v>142</v>
      </c>
      <c r="E76" s="5" t="s">
        <v>320</v>
      </c>
      <c r="F76" s="3" t="s">
        <v>292</v>
      </c>
      <c r="G76" s="3">
        <v>1990</v>
      </c>
      <c r="H76" s="6">
        <v>9840</v>
      </c>
      <c r="I76" s="7">
        <v>3.1828703703703706E-2</v>
      </c>
      <c r="J76" s="7">
        <f>I76/H76*1000</f>
        <v>3.2346243601324904E-3</v>
      </c>
      <c r="K76" s="6">
        <v>1</v>
      </c>
    </row>
    <row r="77" spans="1:11" x14ac:dyDescent="0.25">
      <c r="A77" s="11">
        <v>76</v>
      </c>
      <c r="B77" s="12" t="s">
        <v>346</v>
      </c>
      <c r="C77" s="5">
        <v>636</v>
      </c>
      <c r="D77" s="3" t="s">
        <v>483</v>
      </c>
      <c r="E77" s="5" t="s">
        <v>163</v>
      </c>
      <c r="F77" s="3" t="s">
        <v>20</v>
      </c>
      <c r="G77" s="3">
        <v>1969</v>
      </c>
      <c r="H77" s="6">
        <v>9840</v>
      </c>
      <c r="I77" s="7">
        <v>3.2187500000000001E-2</v>
      </c>
      <c r="J77" s="7">
        <f>I77/H77*1000</f>
        <v>3.2710873983739838E-3</v>
      </c>
      <c r="K77" s="6">
        <v>1</v>
      </c>
    </row>
    <row r="78" spans="1:11" x14ac:dyDescent="0.25">
      <c r="A78" s="11">
        <v>77</v>
      </c>
      <c r="B78" s="12" t="s">
        <v>346</v>
      </c>
      <c r="C78" s="5">
        <v>322</v>
      </c>
      <c r="D78" s="3" t="s">
        <v>454</v>
      </c>
      <c r="E78" s="5" t="s">
        <v>276</v>
      </c>
      <c r="F78" s="3" t="s">
        <v>309</v>
      </c>
      <c r="G78" s="3">
        <v>1966</v>
      </c>
      <c r="H78" s="6">
        <v>9840</v>
      </c>
      <c r="I78" s="7">
        <v>3.2326388888888884E-2</v>
      </c>
      <c r="J78" s="7">
        <f>I78/H78*1000</f>
        <v>3.2852021228545612E-3</v>
      </c>
      <c r="K78" s="6">
        <v>1</v>
      </c>
    </row>
    <row r="79" spans="1:11" x14ac:dyDescent="0.25">
      <c r="A79" s="11">
        <v>78</v>
      </c>
      <c r="B79" s="12" t="s">
        <v>346</v>
      </c>
      <c r="C79" s="5">
        <v>676</v>
      </c>
      <c r="D79" s="3" t="s">
        <v>307</v>
      </c>
      <c r="E79" s="5" t="s">
        <v>200</v>
      </c>
      <c r="F79" s="3" t="s">
        <v>88</v>
      </c>
      <c r="G79" s="3">
        <v>1964</v>
      </c>
      <c r="H79" s="6">
        <v>9840</v>
      </c>
      <c r="I79" s="7">
        <v>3.2615740740740744E-2</v>
      </c>
      <c r="J79" s="7">
        <f>I79/H79*1000</f>
        <v>3.3146077988557669E-3</v>
      </c>
      <c r="K79" s="6">
        <v>1</v>
      </c>
    </row>
    <row r="80" spans="1:11" x14ac:dyDescent="0.25">
      <c r="A80" s="11">
        <v>79</v>
      </c>
      <c r="B80" s="12" t="s">
        <v>346</v>
      </c>
      <c r="C80" s="5">
        <v>298</v>
      </c>
      <c r="D80" s="3" t="s">
        <v>360</v>
      </c>
      <c r="E80" s="5" t="s">
        <v>157</v>
      </c>
      <c r="F80" s="3" t="s">
        <v>15</v>
      </c>
      <c r="G80" s="3">
        <v>1988</v>
      </c>
      <c r="H80" s="6">
        <v>9840</v>
      </c>
      <c r="I80" s="7">
        <v>3.2800925925925928E-2</v>
      </c>
      <c r="J80" s="7">
        <f>I80/H80*1000</f>
        <v>3.3334274314965372E-3</v>
      </c>
      <c r="K80" s="6">
        <v>2</v>
      </c>
    </row>
    <row r="81" spans="1:11" x14ac:dyDescent="0.25">
      <c r="A81" s="11">
        <v>80</v>
      </c>
      <c r="B81" s="12" t="s">
        <v>345</v>
      </c>
      <c r="C81" s="5">
        <v>442</v>
      </c>
      <c r="D81" s="3" t="s">
        <v>547</v>
      </c>
      <c r="E81" s="5" t="s">
        <v>62</v>
      </c>
      <c r="F81" s="3" t="s">
        <v>16</v>
      </c>
      <c r="G81" s="3">
        <v>1967</v>
      </c>
      <c r="H81" s="6">
        <v>9840</v>
      </c>
      <c r="I81" s="7">
        <v>3.2986111111111112E-2</v>
      </c>
      <c r="J81" s="7">
        <f>I81/H81*1000</f>
        <v>3.3522470641373084E-3</v>
      </c>
      <c r="K81" s="6">
        <v>1</v>
      </c>
    </row>
    <row r="82" spans="1:11" x14ac:dyDescent="0.25">
      <c r="A82" s="11">
        <v>81</v>
      </c>
      <c r="B82" s="12" t="s">
        <v>346</v>
      </c>
      <c r="C82" s="5">
        <v>1162</v>
      </c>
      <c r="D82" s="3" t="s">
        <v>511</v>
      </c>
      <c r="E82" s="5" t="s">
        <v>512</v>
      </c>
      <c r="F82" s="3" t="s">
        <v>20</v>
      </c>
      <c r="G82" s="3">
        <v>1990</v>
      </c>
      <c r="H82" s="6">
        <v>9840</v>
      </c>
      <c r="I82" s="7">
        <v>3.3009259259259259E-2</v>
      </c>
      <c r="J82" s="7">
        <f>I82/H82*1000</f>
        <v>3.3545995182174045E-3</v>
      </c>
      <c r="K82" s="6">
        <v>1</v>
      </c>
    </row>
    <row r="83" spans="1:11" x14ac:dyDescent="0.25">
      <c r="A83" s="11">
        <v>82</v>
      </c>
      <c r="B83" s="12" t="s">
        <v>346</v>
      </c>
      <c r="C83" s="5">
        <v>540</v>
      </c>
      <c r="D83" s="3" t="s">
        <v>155</v>
      </c>
      <c r="E83" s="5" t="s">
        <v>181</v>
      </c>
      <c r="F83" s="3" t="s">
        <v>27</v>
      </c>
      <c r="G83" s="3">
        <v>1982</v>
      </c>
      <c r="H83" s="6">
        <v>9840</v>
      </c>
      <c r="I83" s="7">
        <v>3.3020833333333333E-2</v>
      </c>
      <c r="J83" s="7">
        <f>I83/H83*1000</f>
        <v>3.3557757452574526E-3</v>
      </c>
      <c r="K83" s="6">
        <v>2</v>
      </c>
    </row>
    <row r="84" spans="1:11" x14ac:dyDescent="0.25">
      <c r="A84" s="11">
        <v>83</v>
      </c>
      <c r="B84" s="12" t="s">
        <v>346</v>
      </c>
      <c r="C84" s="5">
        <v>260</v>
      </c>
      <c r="D84" s="3" t="s">
        <v>144</v>
      </c>
      <c r="E84" s="5" t="s">
        <v>297</v>
      </c>
      <c r="F84" s="3" t="s">
        <v>80</v>
      </c>
      <c r="G84" s="3">
        <v>1964</v>
      </c>
      <c r="H84" s="6">
        <v>9840</v>
      </c>
      <c r="I84" s="7">
        <v>3.3055555555555553E-2</v>
      </c>
      <c r="J84" s="7">
        <f>I84/H84*1000</f>
        <v>3.3593044263775969E-3</v>
      </c>
      <c r="K84" s="6">
        <v>1</v>
      </c>
    </row>
    <row r="85" spans="1:11" x14ac:dyDescent="0.25">
      <c r="A85" s="11">
        <v>84</v>
      </c>
      <c r="B85" s="12" t="s">
        <v>346</v>
      </c>
      <c r="C85" s="5">
        <v>511</v>
      </c>
      <c r="D85" s="3" t="s">
        <v>472</v>
      </c>
      <c r="E85" s="5" t="s">
        <v>231</v>
      </c>
      <c r="F85" s="3" t="s">
        <v>262</v>
      </c>
      <c r="G85" s="3">
        <v>1968</v>
      </c>
      <c r="H85" s="6">
        <v>9840</v>
      </c>
      <c r="I85" s="7">
        <v>3.3113425925925928E-2</v>
      </c>
      <c r="J85" s="7">
        <f>I85/H85*1000</f>
        <v>3.3651855615778382E-3</v>
      </c>
      <c r="K85" s="6">
        <v>1</v>
      </c>
    </row>
    <row r="86" spans="1:11" x14ac:dyDescent="0.25">
      <c r="A86" s="11">
        <v>85</v>
      </c>
      <c r="B86" s="12" t="s">
        <v>346</v>
      </c>
      <c r="C86" s="5">
        <v>529</v>
      </c>
      <c r="D86" s="3" t="s">
        <v>402</v>
      </c>
      <c r="E86" s="5" t="s">
        <v>236</v>
      </c>
      <c r="F86" s="3" t="s">
        <v>76</v>
      </c>
      <c r="G86" s="3">
        <v>1967</v>
      </c>
      <c r="H86" s="6">
        <v>9840</v>
      </c>
      <c r="I86" s="7">
        <v>3.3240740740740744E-2</v>
      </c>
      <c r="J86" s="7">
        <f>I86/H86*1000</f>
        <v>3.3781240590183685E-3</v>
      </c>
      <c r="K86" s="6">
        <v>1</v>
      </c>
    </row>
    <row r="87" spans="1:11" x14ac:dyDescent="0.25">
      <c r="A87" s="11">
        <v>86</v>
      </c>
      <c r="B87" s="12" t="s">
        <v>345</v>
      </c>
      <c r="C87" s="5">
        <v>974</v>
      </c>
      <c r="D87" s="3" t="s">
        <v>571</v>
      </c>
      <c r="E87" s="5" t="s">
        <v>562</v>
      </c>
      <c r="F87" s="3" t="s">
        <v>572</v>
      </c>
      <c r="G87" s="3">
        <v>1966</v>
      </c>
      <c r="H87" s="6">
        <v>9840</v>
      </c>
      <c r="I87" s="7">
        <v>3.3287037037037039E-2</v>
      </c>
      <c r="J87" s="7">
        <f>I87/H87*1000</f>
        <v>3.3828289671785608E-3</v>
      </c>
      <c r="K87" s="6">
        <v>1</v>
      </c>
    </row>
    <row r="88" spans="1:11" x14ac:dyDescent="0.25">
      <c r="A88" s="11">
        <v>87</v>
      </c>
      <c r="B88" s="12" t="s">
        <v>345</v>
      </c>
      <c r="C88" s="5">
        <v>338</v>
      </c>
      <c r="D88" s="3" t="s">
        <v>128</v>
      </c>
      <c r="E88" s="5" t="s">
        <v>19</v>
      </c>
      <c r="F88" s="3" t="s">
        <v>20</v>
      </c>
      <c r="G88" s="3">
        <v>1983</v>
      </c>
      <c r="H88" s="6">
        <v>9840</v>
      </c>
      <c r="I88" s="7">
        <v>3.3425925925925921E-2</v>
      </c>
      <c r="J88" s="7">
        <f>I88/H88*1000</f>
        <v>3.3969436916591383E-3</v>
      </c>
      <c r="K88" s="6">
        <v>1</v>
      </c>
    </row>
    <row r="89" spans="1:11" x14ac:dyDescent="0.25">
      <c r="A89" s="11">
        <v>88</v>
      </c>
      <c r="B89" s="12" t="s">
        <v>346</v>
      </c>
      <c r="C89" s="5">
        <v>1155</v>
      </c>
      <c r="D89" s="3" t="s">
        <v>502</v>
      </c>
      <c r="E89" s="5" t="s">
        <v>477</v>
      </c>
      <c r="F89" s="3" t="s">
        <v>503</v>
      </c>
      <c r="G89" s="3">
        <v>1952</v>
      </c>
      <c r="H89" s="6">
        <v>9840</v>
      </c>
      <c r="I89" s="7">
        <v>3.3437500000000002E-2</v>
      </c>
      <c r="J89" s="7">
        <f>I89/H89*1000</f>
        <v>3.3981199186991873E-3</v>
      </c>
      <c r="K89" s="6">
        <v>1</v>
      </c>
    </row>
    <row r="90" spans="1:11" x14ac:dyDescent="0.25">
      <c r="A90" s="11">
        <v>89</v>
      </c>
      <c r="B90" s="12" t="s">
        <v>346</v>
      </c>
      <c r="C90" s="5">
        <v>263</v>
      </c>
      <c r="D90" s="3" t="s">
        <v>449</v>
      </c>
      <c r="E90" s="5" t="s">
        <v>312</v>
      </c>
      <c r="F90" s="3" t="s">
        <v>363</v>
      </c>
      <c r="G90" s="3">
        <v>1980</v>
      </c>
      <c r="H90" s="6">
        <v>9840</v>
      </c>
      <c r="I90" s="7">
        <v>3.3472222222222223E-2</v>
      </c>
      <c r="J90" s="7">
        <f>I90/H90*1000</f>
        <v>3.4016485998193315E-3</v>
      </c>
      <c r="K90" s="6">
        <v>1</v>
      </c>
    </row>
    <row r="91" spans="1:11" x14ac:dyDescent="0.25">
      <c r="A91" s="11">
        <v>90</v>
      </c>
      <c r="B91" s="12" t="s">
        <v>346</v>
      </c>
      <c r="C91" s="5">
        <v>58</v>
      </c>
      <c r="D91" s="3" t="s">
        <v>427</v>
      </c>
      <c r="E91" s="5" t="s">
        <v>428</v>
      </c>
      <c r="F91" s="3" t="s">
        <v>363</v>
      </c>
      <c r="G91" s="3">
        <v>1961</v>
      </c>
      <c r="H91" s="6">
        <v>9840</v>
      </c>
      <c r="I91" s="7">
        <v>3.3576388888888892E-2</v>
      </c>
      <c r="J91" s="7">
        <f>I91/H91*1000</f>
        <v>3.4122346431797656E-3</v>
      </c>
      <c r="K91" s="6">
        <v>2</v>
      </c>
    </row>
    <row r="92" spans="1:11" x14ac:dyDescent="0.25">
      <c r="A92" s="11">
        <v>91</v>
      </c>
      <c r="B92" s="12" t="s">
        <v>346</v>
      </c>
      <c r="C92" s="5">
        <v>582</v>
      </c>
      <c r="D92" s="3" t="s">
        <v>404</v>
      </c>
      <c r="E92" s="5" t="s">
        <v>170</v>
      </c>
      <c r="F92" s="3" t="s">
        <v>63</v>
      </c>
      <c r="G92" s="3">
        <v>1975</v>
      </c>
      <c r="H92" s="6">
        <v>9840</v>
      </c>
      <c r="I92" s="7">
        <v>3.3715277777777775E-2</v>
      </c>
      <c r="J92" s="7">
        <f>I92/H92*1000</f>
        <v>3.4263493676603427E-3</v>
      </c>
      <c r="K92" s="6">
        <v>1</v>
      </c>
    </row>
    <row r="93" spans="1:11" x14ac:dyDescent="0.25">
      <c r="A93" s="11">
        <v>92</v>
      </c>
      <c r="B93" s="12" t="s">
        <v>346</v>
      </c>
      <c r="C93" s="5">
        <v>381</v>
      </c>
      <c r="D93" s="3" t="s">
        <v>460</v>
      </c>
      <c r="E93" s="5" t="s">
        <v>157</v>
      </c>
      <c r="F93" s="3" t="s">
        <v>461</v>
      </c>
      <c r="G93" s="3">
        <v>1971</v>
      </c>
      <c r="H93" s="6">
        <v>9840</v>
      </c>
      <c r="I93" s="7">
        <v>3.3969907407407407E-2</v>
      </c>
      <c r="J93" s="7">
        <f>I93/H93*1000</f>
        <v>3.4522263625414028E-3</v>
      </c>
      <c r="K93" s="6">
        <v>1</v>
      </c>
    </row>
    <row r="94" spans="1:11" x14ac:dyDescent="0.25">
      <c r="A94" s="11">
        <v>93</v>
      </c>
      <c r="B94" s="12" t="s">
        <v>345</v>
      </c>
      <c r="C94" s="5">
        <v>345</v>
      </c>
      <c r="D94" s="3" t="s">
        <v>126</v>
      </c>
      <c r="E94" s="5" t="s">
        <v>127</v>
      </c>
      <c r="F94" s="3" t="s">
        <v>20</v>
      </c>
      <c r="G94" s="3">
        <v>1973</v>
      </c>
      <c r="H94" s="6">
        <v>9840</v>
      </c>
      <c r="I94" s="7">
        <v>3.4039351851851855E-2</v>
      </c>
      <c r="J94" s="7">
        <f>I94/H94*1000</f>
        <v>3.4592837247816926E-3</v>
      </c>
      <c r="K94" s="6">
        <v>1</v>
      </c>
    </row>
    <row r="95" spans="1:11" x14ac:dyDescent="0.25">
      <c r="A95" s="11">
        <v>94</v>
      </c>
      <c r="B95" s="12" t="s">
        <v>346</v>
      </c>
      <c r="C95" s="5">
        <v>417</v>
      </c>
      <c r="D95" s="3" t="s">
        <v>241</v>
      </c>
      <c r="E95" s="5" t="s">
        <v>171</v>
      </c>
      <c r="F95" s="3" t="s">
        <v>95</v>
      </c>
      <c r="G95" s="3">
        <v>1958</v>
      </c>
      <c r="H95" s="6">
        <v>9840</v>
      </c>
      <c r="I95" s="7">
        <v>3.408564814814815E-2</v>
      </c>
      <c r="J95" s="7">
        <f>I95/H95*1000</f>
        <v>3.463988632941885E-3</v>
      </c>
      <c r="K95" s="6">
        <v>1</v>
      </c>
    </row>
    <row r="96" spans="1:11" x14ac:dyDescent="0.25">
      <c r="A96" s="11">
        <v>95</v>
      </c>
      <c r="B96" s="12" t="s">
        <v>346</v>
      </c>
      <c r="C96" s="5">
        <v>556</v>
      </c>
      <c r="D96" s="3" t="s">
        <v>229</v>
      </c>
      <c r="E96" s="5" t="s">
        <v>225</v>
      </c>
      <c r="F96" s="3" t="s">
        <v>352</v>
      </c>
      <c r="G96" s="3">
        <v>1981</v>
      </c>
      <c r="H96" s="6">
        <v>9840</v>
      </c>
      <c r="I96" s="7">
        <v>3.4224537037037032E-2</v>
      </c>
      <c r="J96" s="7">
        <f>I96/H96*1000</f>
        <v>3.4781033574224629E-3</v>
      </c>
      <c r="K96" s="6">
        <v>1</v>
      </c>
    </row>
    <row r="97" spans="1:11" x14ac:dyDescent="0.25">
      <c r="A97" s="11">
        <v>96</v>
      </c>
      <c r="B97" s="12" t="s">
        <v>345</v>
      </c>
      <c r="C97" s="5">
        <v>555</v>
      </c>
      <c r="D97" s="3" t="s">
        <v>134</v>
      </c>
      <c r="E97" s="5" t="s">
        <v>135</v>
      </c>
      <c r="F97" s="3" t="s">
        <v>352</v>
      </c>
      <c r="G97" s="3">
        <v>1994</v>
      </c>
      <c r="H97" s="6">
        <v>9840</v>
      </c>
      <c r="I97" s="7">
        <v>3.4224537037037032E-2</v>
      </c>
      <c r="J97" s="7">
        <f>I97/H97*1000</f>
        <v>3.4781033574224629E-3</v>
      </c>
      <c r="K97" s="6">
        <v>1</v>
      </c>
    </row>
    <row r="98" spans="1:11" x14ac:dyDescent="0.25">
      <c r="A98" s="11">
        <v>97</v>
      </c>
      <c r="B98" s="12" t="s">
        <v>346</v>
      </c>
      <c r="C98" s="5">
        <v>57</v>
      </c>
      <c r="D98" s="3" t="s">
        <v>156</v>
      </c>
      <c r="E98" s="5" t="s">
        <v>316</v>
      </c>
      <c r="F98" s="3" t="s">
        <v>286</v>
      </c>
      <c r="G98" s="3">
        <v>1962</v>
      </c>
      <c r="H98" s="6">
        <v>9840</v>
      </c>
      <c r="I98" s="7">
        <v>3.4305555555555554E-2</v>
      </c>
      <c r="J98" s="7">
        <f>I98/H98*1000</f>
        <v>3.4863369467028E-3</v>
      </c>
      <c r="K98" s="6">
        <v>1</v>
      </c>
    </row>
    <row r="99" spans="1:11" x14ac:dyDescent="0.25">
      <c r="A99" s="11">
        <v>98</v>
      </c>
      <c r="B99" s="12" t="s">
        <v>346</v>
      </c>
      <c r="C99" s="5">
        <v>24</v>
      </c>
      <c r="D99" s="3" t="s">
        <v>310</v>
      </c>
      <c r="E99" s="5" t="s">
        <v>423</v>
      </c>
      <c r="F99" s="3" t="s">
        <v>424</v>
      </c>
      <c r="G99" s="3">
        <v>1970</v>
      </c>
      <c r="H99" s="6">
        <v>9840</v>
      </c>
      <c r="I99" s="7">
        <v>3.4351851851851849E-2</v>
      </c>
      <c r="J99" s="7">
        <f>I99/H99*1000</f>
        <v>3.4910418548629927E-3</v>
      </c>
      <c r="K99" s="6">
        <v>1</v>
      </c>
    </row>
    <row r="100" spans="1:11" x14ac:dyDescent="0.25">
      <c r="A100" s="11">
        <v>99</v>
      </c>
      <c r="B100" s="12" t="s">
        <v>346</v>
      </c>
      <c r="C100" s="5">
        <v>113</v>
      </c>
      <c r="D100" s="3" t="s">
        <v>432</v>
      </c>
      <c r="E100" s="5" t="s">
        <v>266</v>
      </c>
      <c r="F100" s="3" t="s">
        <v>111</v>
      </c>
      <c r="G100" s="3">
        <v>1972</v>
      </c>
      <c r="H100" s="6">
        <v>9840</v>
      </c>
      <c r="I100" s="7">
        <v>3.4363425925925929E-2</v>
      </c>
      <c r="J100" s="7">
        <f>I100/H100*1000</f>
        <v>3.4922180819030417E-3</v>
      </c>
      <c r="K100" s="6">
        <v>1</v>
      </c>
    </row>
    <row r="101" spans="1:11" x14ac:dyDescent="0.25">
      <c r="A101" s="11">
        <v>100</v>
      </c>
      <c r="B101" s="12" t="s">
        <v>346</v>
      </c>
      <c r="C101" s="5">
        <v>290</v>
      </c>
      <c r="D101" s="3" t="s">
        <v>188</v>
      </c>
      <c r="E101" s="5" t="s">
        <v>189</v>
      </c>
      <c r="F101" s="3" t="s">
        <v>15</v>
      </c>
      <c r="G101" s="3">
        <v>1967</v>
      </c>
      <c r="H101" s="6">
        <v>9840</v>
      </c>
      <c r="I101" s="7">
        <v>3.442129629629629E-2</v>
      </c>
      <c r="J101" s="7">
        <f>I101/H101*1000</f>
        <v>3.4980992171032817E-3</v>
      </c>
      <c r="K101" s="6">
        <v>2</v>
      </c>
    </row>
    <row r="102" spans="1:11" x14ac:dyDescent="0.25">
      <c r="A102" s="11">
        <v>101</v>
      </c>
      <c r="B102" s="12" t="s">
        <v>346</v>
      </c>
      <c r="C102" s="5">
        <v>242</v>
      </c>
      <c r="D102" s="3" t="s">
        <v>313</v>
      </c>
      <c r="E102" s="5" t="s">
        <v>178</v>
      </c>
      <c r="F102" s="3" t="s">
        <v>81</v>
      </c>
      <c r="G102" s="3">
        <v>1975</v>
      </c>
      <c r="H102" s="6">
        <v>9840</v>
      </c>
      <c r="I102" s="7">
        <v>3.4444444444444444E-2</v>
      </c>
      <c r="J102" s="7">
        <f>I102/H102*1000</f>
        <v>3.5004516711833783E-3</v>
      </c>
      <c r="K102" s="6">
        <v>1</v>
      </c>
    </row>
    <row r="103" spans="1:11" x14ac:dyDescent="0.25">
      <c r="A103" s="11">
        <v>102</v>
      </c>
      <c r="B103" s="12" t="s">
        <v>346</v>
      </c>
      <c r="C103" s="5">
        <v>292</v>
      </c>
      <c r="D103" s="3" t="s">
        <v>9</v>
      </c>
      <c r="E103" s="5" t="s">
        <v>190</v>
      </c>
      <c r="F103" s="3" t="s">
        <v>15</v>
      </c>
      <c r="G103" s="3">
        <v>1959</v>
      </c>
      <c r="H103" s="6">
        <v>9840</v>
      </c>
      <c r="I103" s="7">
        <v>3.4513888888888886E-2</v>
      </c>
      <c r="J103" s="7">
        <f>I103/H103*1000</f>
        <v>3.5075090334236673E-3</v>
      </c>
      <c r="K103" s="6">
        <v>2</v>
      </c>
    </row>
    <row r="104" spans="1:11" x14ac:dyDescent="0.25">
      <c r="A104" s="11">
        <v>103</v>
      </c>
      <c r="B104" s="12" t="s">
        <v>345</v>
      </c>
      <c r="C104" s="5">
        <v>346</v>
      </c>
      <c r="D104" s="3" t="s">
        <v>124</v>
      </c>
      <c r="E104" s="5" t="s">
        <v>125</v>
      </c>
      <c r="F104" s="3" t="s">
        <v>20</v>
      </c>
      <c r="G104" s="3">
        <v>1979</v>
      </c>
      <c r="H104" s="6">
        <v>9840</v>
      </c>
      <c r="I104" s="7">
        <v>3.4699074074074077E-2</v>
      </c>
      <c r="J104" s="7">
        <f>I104/H104*1000</f>
        <v>3.5263286660644384E-3</v>
      </c>
      <c r="K104" s="6">
        <v>1</v>
      </c>
    </row>
    <row r="105" spans="1:11" x14ac:dyDescent="0.25">
      <c r="A105" s="11">
        <v>104</v>
      </c>
      <c r="B105" s="12" t="s">
        <v>346</v>
      </c>
      <c r="C105" s="5">
        <v>51</v>
      </c>
      <c r="D105" s="3" t="s">
        <v>380</v>
      </c>
      <c r="E105" s="5" t="s">
        <v>311</v>
      </c>
      <c r="F105" s="3" t="s">
        <v>66</v>
      </c>
      <c r="G105" s="3">
        <v>1960</v>
      </c>
      <c r="H105" s="6">
        <v>9840</v>
      </c>
      <c r="I105" s="7">
        <v>3.4826388888888886E-2</v>
      </c>
      <c r="J105" s="7">
        <f>I105/H105*1000</f>
        <v>3.5392671635049683E-3</v>
      </c>
      <c r="K105" s="6">
        <v>1</v>
      </c>
    </row>
    <row r="106" spans="1:11" x14ac:dyDescent="0.25">
      <c r="A106" s="11">
        <v>105</v>
      </c>
      <c r="B106" s="12" t="s">
        <v>346</v>
      </c>
      <c r="C106" s="5">
        <v>144</v>
      </c>
      <c r="D106" s="3" t="s">
        <v>435</v>
      </c>
      <c r="E106" s="5" t="s">
        <v>436</v>
      </c>
      <c r="F106" s="3" t="s">
        <v>27</v>
      </c>
      <c r="G106" s="3">
        <v>1985</v>
      </c>
      <c r="H106" s="6">
        <v>9840</v>
      </c>
      <c r="I106" s="7">
        <v>3.5011574074074077E-2</v>
      </c>
      <c r="J106" s="7">
        <f>I106/H106*1000</f>
        <v>3.5580867961457394E-3</v>
      </c>
      <c r="K106" s="6">
        <v>1</v>
      </c>
    </row>
    <row r="107" spans="1:11" x14ac:dyDescent="0.25">
      <c r="A107" s="11">
        <v>106</v>
      </c>
      <c r="B107" s="12" t="s">
        <v>345</v>
      </c>
      <c r="C107" s="5">
        <v>89</v>
      </c>
      <c r="D107" s="3" t="s">
        <v>521</v>
      </c>
      <c r="E107" s="5" t="s">
        <v>522</v>
      </c>
      <c r="F107" s="3" t="s">
        <v>48</v>
      </c>
      <c r="G107" s="3">
        <v>1989</v>
      </c>
      <c r="H107" s="6">
        <v>9840</v>
      </c>
      <c r="I107" s="7">
        <v>3.5092592592592592E-2</v>
      </c>
      <c r="J107" s="7">
        <f>I107/H107*1000</f>
        <v>3.5663203854260765E-3</v>
      </c>
      <c r="K107" s="6">
        <v>1</v>
      </c>
    </row>
    <row r="108" spans="1:11" x14ac:dyDescent="0.25">
      <c r="A108" s="11">
        <v>107</v>
      </c>
      <c r="B108" s="12" t="s">
        <v>345</v>
      </c>
      <c r="C108" s="5">
        <v>408</v>
      </c>
      <c r="D108" s="3" t="s">
        <v>149</v>
      </c>
      <c r="E108" s="5" t="s">
        <v>150</v>
      </c>
      <c r="F108" s="3" t="s">
        <v>115</v>
      </c>
      <c r="G108" s="3">
        <v>1985</v>
      </c>
      <c r="H108" s="6">
        <v>9840</v>
      </c>
      <c r="I108" s="7">
        <v>3.5173611111111107E-2</v>
      </c>
      <c r="J108" s="7">
        <f>I108/H108*1000</f>
        <v>3.5745539747064135E-3</v>
      </c>
      <c r="K108" s="6">
        <v>1</v>
      </c>
    </row>
    <row r="109" spans="1:11" x14ac:dyDescent="0.25">
      <c r="A109" s="11">
        <v>108</v>
      </c>
      <c r="B109" s="12" t="s">
        <v>346</v>
      </c>
      <c r="C109" s="5">
        <v>574</v>
      </c>
      <c r="D109" s="3" t="s">
        <v>314</v>
      </c>
      <c r="E109" s="5" t="s">
        <v>266</v>
      </c>
      <c r="F109" s="3" t="s">
        <v>33</v>
      </c>
      <c r="G109" s="3">
        <v>1983</v>
      </c>
      <c r="H109" s="6">
        <v>9840</v>
      </c>
      <c r="I109" s="7">
        <v>3.5405092592592592E-2</v>
      </c>
      <c r="J109" s="7">
        <f>I109/H109*1000</f>
        <v>3.5980785155073775E-3</v>
      </c>
      <c r="K109" s="6">
        <v>1</v>
      </c>
    </row>
    <row r="110" spans="1:11" x14ac:dyDescent="0.25">
      <c r="A110" s="11">
        <v>109</v>
      </c>
      <c r="B110" s="12" t="s">
        <v>346</v>
      </c>
      <c r="C110" s="5">
        <v>267</v>
      </c>
      <c r="D110" s="3" t="s">
        <v>317</v>
      </c>
      <c r="E110" s="5" t="s">
        <v>228</v>
      </c>
      <c r="F110" s="3" t="s">
        <v>363</v>
      </c>
      <c r="G110" s="3">
        <v>1962</v>
      </c>
      <c r="H110" s="6">
        <v>9840</v>
      </c>
      <c r="I110" s="7">
        <v>3.5428240740740739E-2</v>
      </c>
      <c r="J110" s="7">
        <f>I110/H110*1000</f>
        <v>3.6004309695874736E-3</v>
      </c>
      <c r="K110" s="6">
        <v>1</v>
      </c>
    </row>
    <row r="111" spans="1:11" x14ac:dyDescent="0.25">
      <c r="A111" s="11">
        <v>110</v>
      </c>
      <c r="B111" s="12" t="s">
        <v>346</v>
      </c>
      <c r="C111" s="5">
        <v>465</v>
      </c>
      <c r="D111" s="3" t="s">
        <v>470</v>
      </c>
      <c r="E111" s="5" t="s">
        <v>471</v>
      </c>
      <c r="F111" s="3" t="s">
        <v>292</v>
      </c>
      <c r="G111" s="3">
        <v>1994</v>
      </c>
      <c r="H111" s="6">
        <v>9840</v>
      </c>
      <c r="I111" s="7">
        <v>3.5555555555555556E-2</v>
      </c>
      <c r="J111" s="7">
        <f>I111/H111*1000</f>
        <v>3.6133694670280035E-3</v>
      </c>
      <c r="K111" s="6">
        <v>1</v>
      </c>
    </row>
    <row r="112" spans="1:11" x14ac:dyDescent="0.25">
      <c r="A112" s="11">
        <v>111</v>
      </c>
      <c r="B112" s="12" t="s">
        <v>345</v>
      </c>
      <c r="C112" s="5">
        <v>112</v>
      </c>
      <c r="D112" s="3" t="s">
        <v>432</v>
      </c>
      <c r="E112" s="5" t="s">
        <v>35</v>
      </c>
      <c r="F112" s="3" t="s">
        <v>111</v>
      </c>
      <c r="G112" s="3">
        <v>1972</v>
      </c>
      <c r="H112" s="6">
        <v>9840</v>
      </c>
      <c r="I112" s="7">
        <v>3.5949074074074071E-2</v>
      </c>
      <c r="J112" s="7">
        <f>I112/H112*1000</f>
        <v>3.6533611863896411E-3</v>
      </c>
      <c r="K112" s="6">
        <v>1</v>
      </c>
    </row>
    <row r="113" spans="1:11" x14ac:dyDescent="0.25">
      <c r="A113" s="11">
        <v>112</v>
      </c>
      <c r="B113" s="12" t="s">
        <v>346</v>
      </c>
      <c r="C113" s="5">
        <v>326</v>
      </c>
      <c r="D113" s="3" t="s">
        <v>455</v>
      </c>
      <c r="E113" s="5" t="s">
        <v>181</v>
      </c>
      <c r="F113" s="3" t="s">
        <v>362</v>
      </c>
      <c r="G113" s="3">
        <v>1980</v>
      </c>
      <c r="H113" s="6">
        <v>9840</v>
      </c>
      <c r="I113" s="7">
        <v>3.6203703703703703E-2</v>
      </c>
      <c r="J113" s="7">
        <f>I113/H113*1000</f>
        <v>3.6792381812707016E-3</v>
      </c>
      <c r="K113" s="6">
        <v>1</v>
      </c>
    </row>
    <row r="114" spans="1:11" x14ac:dyDescent="0.25">
      <c r="A114" s="11">
        <v>113</v>
      </c>
      <c r="B114" s="12" t="s">
        <v>346</v>
      </c>
      <c r="C114" s="5">
        <v>673</v>
      </c>
      <c r="D114" s="3" t="s">
        <v>486</v>
      </c>
      <c r="E114" s="5" t="s">
        <v>295</v>
      </c>
      <c r="F114" s="3" t="s">
        <v>363</v>
      </c>
      <c r="G114" s="3">
        <v>1965</v>
      </c>
      <c r="H114" s="6">
        <v>9840</v>
      </c>
      <c r="I114" s="7">
        <v>3.6331018518518519E-2</v>
      </c>
      <c r="J114" s="7">
        <f>I114/H114*1000</f>
        <v>3.6921766787112319E-3</v>
      </c>
      <c r="K114" s="6">
        <v>1</v>
      </c>
    </row>
    <row r="115" spans="1:11" x14ac:dyDescent="0.25">
      <c r="A115" s="11">
        <v>114</v>
      </c>
      <c r="B115" s="12" t="s">
        <v>346</v>
      </c>
      <c r="C115" s="5">
        <v>679</v>
      </c>
      <c r="D115" s="3" t="s">
        <v>318</v>
      </c>
      <c r="E115" s="5" t="s">
        <v>253</v>
      </c>
      <c r="F115" s="3" t="s">
        <v>88</v>
      </c>
      <c r="G115" s="3">
        <v>1985</v>
      </c>
      <c r="H115" s="6">
        <v>9840</v>
      </c>
      <c r="I115" s="7">
        <v>3.6469907407407402E-2</v>
      </c>
      <c r="J115" s="7">
        <f>I115/H115*1000</f>
        <v>3.7062914031918094E-3</v>
      </c>
      <c r="K115" s="6">
        <v>1</v>
      </c>
    </row>
    <row r="116" spans="1:11" x14ac:dyDescent="0.25">
      <c r="A116" s="11">
        <v>115</v>
      </c>
      <c r="B116" s="12" t="s">
        <v>345</v>
      </c>
      <c r="C116" s="5">
        <v>189</v>
      </c>
      <c r="D116" s="3" t="s">
        <v>527</v>
      </c>
      <c r="E116" s="5" t="s">
        <v>123</v>
      </c>
      <c r="F116" s="3" t="s">
        <v>84</v>
      </c>
      <c r="G116" s="3">
        <v>1972</v>
      </c>
      <c r="H116" s="6">
        <v>9840</v>
      </c>
      <c r="I116" s="7">
        <v>3.6597222222222225E-2</v>
      </c>
      <c r="J116" s="7">
        <f>I116/H116*1000</f>
        <v>3.7192299006323401E-3</v>
      </c>
      <c r="K116" s="6">
        <v>1</v>
      </c>
    </row>
    <row r="117" spans="1:11" x14ac:dyDescent="0.25">
      <c r="A117" s="11">
        <v>116</v>
      </c>
      <c r="B117" s="12" t="s">
        <v>346</v>
      </c>
      <c r="C117" s="5">
        <v>301</v>
      </c>
      <c r="D117" s="3" t="s">
        <v>209</v>
      </c>
      <c r="E117" s="5" t="s">
        <v>210</v>
      </c>
      <c r="F117" s="3" t="s">
        <v>15</v>
      </c>
      <c r="G117" s="3">
        <v>1950</v>
      </c>
      <c r="H117" s="6">
        <v>9840</v>
      </c>
      <c r="I117" s="7">
        <v>3.6631944444444439E-2</v>
      </c>
      <c r="J117" s="7">
        <f>I117/H117*1000</f>
        <v>3.7227585817524835E-3</v>
      </c>
      <c r="K117" s="6">
        <v>2</v>
      </c>
    </row>
    <row r="118" spans="1:11" x14ac:dyDescent="0.25">
      <c r="A118" s="11">
        <v>117</v>
      </c>
      <c r="B118" s="12" t="s">
        <v>345</v>
      </c>
      <c r="C118" s="5">
        <v>706</v>
      </c>
      <c r="D118" s="3" t="s">
        <v>129</v>
      </c>
      <c r="E118" s="5" t="s">
        <v>130</v>
      </c>
      <c r="F118" s="3" t="s">
        <v>20</v>
      </c>
      <c r="G118" s="3">
        <v>1983</v>
      </c>
      <c r="H118" s="6">
        <v>9840</v>
      </c>
      <c r="I118" s="7">
        <v>3.6701388888888888E-2</v>
      </c>
      <c r="J118" s="7">
        <f>I118/H118*1000</f>
        <v>3.7298159439927733E-3</v>
      </c>
      <c r="K118" s="6">
        <v>1</v>
      </c>
    </row>
    <row r="119" spans="1:11" x14ac:dyDescent="0.25">
      <c r="A119" s="11">
        <v>118</v>
      </c>
      <c r="B119" s="12" t="s">
        <v>346</v>
      </c>
      <c r="C119" s="5">
        <v>262</v>
      </c>
      <c r="D119" s="3" t="s">
        <v>7</v>
      </c>
      <c r="E119" s="5" t="s">
        <v>225</v>
      </c>
      <c r="F119" s="3" t="s">
        <v>80</v>
      </c>
      <c r="G119" s="3">
        <v>1967</v>
      </c>
      <c r="H119" s="6">
        <v>9840</v>
      </c>
      <c r="I119" s="7">
        <v>3.6990740740740741E-2</v>
      </c>
      <c r="J119" s="7">
        <f>I119/H119*1000</f>
        <v>3.7592216199939777E-3</v>
      </c>
      <c r="K119" s="6">
        <v>1</v>
      </c>
    </row>
    <row r="120" spans="1:11" x14ac:dyDescent="0.25">
      <c r="A120" s="11">
        <v>119</v>
      </c>
      <c r="B120" s="12" t="s">
        <v>346</v>
      </c>
      <c r="C120" s="5">
        <v>672</v>
      </c>
      <c r="D120" s="3" t="s">
        <v>485</v>
      </c>
      <c r="E120" s="5" t="s">
        <v>171</v>
      </c>
      <c r="F120" s="3" t="s">
        <v>363</v>
      </c>
      <c r="G120" s="3">
        <v>1968</v>
      </c>
      <c r="H120" s="6">
        <v>9840</v>
      </c>
      <c r="I120" s="7">
        <v>3.7106481481481483E-2</v>
      </c>
      <c r="J120" s="7">
        <f>I120/H120*1000</f>
        <v>3.7709838903944594E-3</v>
      </c>
      <c r="K120" s="6">
        <v>1</v>
      </c>
    </row>
    <row r="121" spans="1:11" x14ac:dyDescent="0.25">
      <c r="A121" s="11">
        <v>120</v>
      </c>
      <c r="B121" s="12" t="s">
        <v>346</v>
      </c>
      <c r="C121" s="5">
        <v>47</v>
      </c>
      <c r="D121" s="3" t="s">
        <v>426</v>
      </c>
      <c r="E121" s="5" t="s">
        <v>423</v>
      </c>
      <c r="F121" s="3" t="s">
        <v>322</v>
      </c>
      <c r="G121" s="3">
        <v>1983</v>
      </c>
      <c r="H121" s="6">
        <v>9840</v>
      </c>
      <c r="I121" s="7">
        <v>3.7199074074074072E-2</v>
      </c>
      <c r="J121" s="7">
        <f>I121/H121*1000</f>
        <v>3.7803937067148446E-3</v>
      </c>
      <c r="K121" s="6">
        <v>1</v>
      </c>
    </row>
    <row r="122" spans="1:11" x14ac:dyDescent="0.25">
      <c r="A122" s="11">
        <v>121</v>
      </c>
      <c r="B122" s="12" t="s">
        <v>346</v>
      </c>
      <c r="C122" s="5">
        <v>956</v>
      </c>
      <c r="D122" s="3" t="s">
        <v>310</v>
      </c>
      <c r="E122" s="5" t="s">
        <v>170</v>
      </c>
      <c r="F122" s="3" t="s">
        <v>75</v>
      </c>
      <c r="G122" s="3">
        <v>1982</v>
      </c>
      <c r="H122" s="6">
        <v>9840</v>
      </c>
      <c r="I122" s="7">
        <v>3.7430555555555557E-2</v>
      </c>
      <c r="J122" s="7">
        <f>I122/H122*1000</f>
        <v>3.8039182475158085E-3</v>
      </c>
      <c r="K122" s="6">
        <v>1</v>
      </c>
    </row>
    <row r="123" spans="1:11" x14ac:dyDescent="0.25">
      <c r="A123" s="11">
        <v>122</v>
      </c>
      <c r="B123" s="12" t="s">
        <v>345</v>
      </c>
      <c r="C123" s="5">
        <v>117</v>
      </c>
      <c r="D123" s="3" t="s">
        <v>412</v>
      </c>
      <c r="E123" s="5" t="s">
        <v>132</v>
      </c>
      <c r="F123" s="3" t="s">
        <v>111</v>
      </c>
      <c r="G123" s="3">
        <v>1977</v>
      </c>
      <c r="H123" s="6">
        <v>9840</v>
      </c>
      <c r="I123" s="7">
        <v>3.7592592592592594E-2</v>
      </c>
      <c r="J123" s="7">
        <f>I123/H123*1000</f>
        <v>3.820385426076483E-3</v>
      </c>
      <c r="K123" s="6">
        <v>1</v>
      </c>
    </row>
    <row r="124" spans="1:11" x14ac:dyDescent="0.25">
      <c r="A124" s="11">
        <v>123</v>
      </c>
      <c r="B124" s="12" t="s">
        <v>346</v>
      </c>
      <c r="C124" s="5">
        <v>240</v>
      </c>
      <c r="D124" s="3" t="s">
        <v>323</v>
      </c>
      <c r="E124" s="5" t="s">
        <v>300</v>
      </c>
      <c r="F124" s="3" t="s">
        <v>81</v>
      </c>
      <c r="G124" s="3">
        <v>1988</v>
      </c>
      <c r="H124" s="6">
        <v>9840</v>
      </c>
      <c r="I124" s="7">
        <v>3.7604166666666668E-2</v>
      </c>
      <c r="J124" s="7">
        <f>I124/H124*1000</f>
        <v>3.8215616531165311E-3</v>
      </c>
      <c r="K124" s="6">
        <v>1</v>
      </c>
    </row>
    <row r="125" spans="1:11" x14ac:dyDescent="0.25">
      <c r="A125" s="11">
        <v>124</v>
      </c>
      <c r="B125" s="12" t="s">
        <v>345</v>
      </c>
      <c r="C125" s="5">
        <v>353</v>
      </c>
      <c r="D125" s="3" t="s">
        <v>136</v>
      </c>
      <c r="E125" s="5" t="s">
        <v>118</v>
      </c>
      <c r="F125" s="3" t="s">
        <v>20</v>
      </c>
      <c r="G125" s="3">
        <v>1975</v>
      </c>
      <c r="H125" s="6">
        <v>9840</v>
      </c>
      <c r="I125" s="7">
        <v>3.7662037037037036E-2</v>
      </c>
      <c r="J125" s="7">
        <f>I125/H125*1000</f>
        <v>3.8274427883167724E-3</v>
      </c>
      <c r="K125" s="6">
        <v>1</v>
      </c>
    </row>
    <row r="126" spans="1:11" x14ac:dyDescent="0.25">
      <c r="A126" s="11">
        <v>125</v>
      </c>
      <c r="B126" s="12" t="s">
        <v>346</v>
      </c>
      <c r="C126" s="5">
        <v>1157</v>
      </c>
      <c r="D126" s="3" t="s">
        <v>505</v>
      </c>
      <c r="E126" s="5" t="s">
        <v>506</v>
      </c>
      <c r="F126" s="3" t="s">
        <v>357</v>
      </c>
      <c r="G126" s="3">
        <v>1978</v>
      </c>
      <c r="H126" s="6">
        <v>9840</v>
      </c>
      <c r="I126" s="7">
        <v>3.8113425925925926E-2</v>
      </c>
      <c r="J126" s="7">
        <f>I126/H126*1000</f>
        <v>3.8733156428786505E-3</v>
      </c>
      <c r="K126" s="6">
        <v>1</v>
      </c>
    </row>
    <row r="127" spans="1:11" x14ac:dyDescent="0.25">
      <c r="A127" s="11">
        <v>126</v>
      </c>
      <c r="B127" s="12" t="s">
        <v>346</v>
      </c>
      <c r="C127" s="5">
        <v>246</v>
      </c>
      <c r="D127" s="3" t="s">
        <v>333</v>
      </c>
      <c r="E127" s="5" t="s">
        <v>237</v>
      </c>
      <c r="F127" s="3" t="s">
        <v>244</v>
      </c>
      <c r="G127" s="3">
        <v>1950</v>
      </c>
      <c r="H127" s="6">
        <v>9840</v>
      </c>
      <c r="I127" s="7">
        <v>3.8356481481481484E-2</v>
      </c>
      <c r="J127" s="7">
        <f>I127/H127*1000</f>
        <v>3.8980164107196625E-3</v>
      </c>
      <c r="K127" s="6">
        <v>1</v>
      </c>
    </row>
    <row r="128" spans="1:11" x14ac:dyDescent="0.25">
      <c r="A128" s="11">
        <v>127</v>
      </c>
      <c r="B128" s="12" t="s">
        <v>346</v>
      </c>
      <c r="C128" s="5">
        <v>522</v>
      </c>
      <c r="D128" s="3" t="s">
        <v>156</v>
      </c>
      <c r="E128" s="5" t="s">
        <v>225</v>
      </c>
      <c r="F128" s="3" t="s">
        <v>12</v>
      </c>
      <c r="G128" s="3">
        <v>1961</v>
      </c>
      <c r="H128" s="6">
        <v>9840</v>
      </c>
      <c r="I128" s="7">
        <v>3.8518518518518521E-2</v>
      </c>
      <c r="J128" s="7">
        <f>I128/H128*1000</f>
        <v>3.9144835892803371E-3</v>
      </c>
      <c r="K128" s="6">
        <v>1</v>
      </c>
    </row>
    <row r="129" spans="1:11" x14ac:dyDescent="0.25">
      <c r="A129" s="11">
        <v>128</v>
      </c>
      <c r="B129" s="12" t="s">
        <v>346</v>
      </c>
      <c r="C129" s="5">
        <v>836</v>
      </c>
      <c r="D129" s="3" t="s">
        <v>331</v>
      </c>
      <c r="E129" s="5" t="s">
        <v>332</v>
      </c>
      <c r="F129" s="3" t="s">
        <v>244</v>
      </c>
      <c r="G129" s="3">
        <v>1962</v>
      </c>
      <c r="H129" s="6">
        <v>9840</v>
      </c>
      <c r="I129" s="7">
        <v>3.8564814814814816E-2</v>
      </c>
      <c r="J129" s="7">
        <f>I129/H129*1000</f>
        <v>3.9191884974405294E-3</v>
      </c>
      <c r="K129" s="6">
        <v>1</v>
      </c>
    </row>
    <row r="130" spans="1:11" x14ac:dyDescent="0.25">
      <c r="A130" s="11">
        <v>129</v>
      </c>
      <c r="B130" s="12" t="s">
        <v>346</v>
      </c>
      <c r="C130" s="5">
        <v>1146</v>
      </c>
      <c r="D130" s="3" t="s">
        <v>411</v>
      </c>
      <c r="E130" s="5" t="s">
        <v>270</v>
      </c>
      <c r="F130" s="3" t="s">
        <v>108</v>
      </c>
      <c r="G130" s="3">
        <v>1969</v>
      </c>
      <c r="H130" s="6">
        <v>9840</v>
      </c>
      <c r="I130" s="7">
        <v>3.9131944444444448E-2</v>
      </c>
      <c r="J130" s="7">
        <f>I130/H130*1000</f>
        <v>3.9768236224028914E-3</v>
      </c>
      <c r="K130" s="6">
        <v>1</v>
      </c>
    </row>
    <row r="131" spans="1:11" x14ac:dyDescent="0.25">
      <c r="A131" s="11">
        <v>130</v>
      </c>
      <c r="B131" s="12" t="s">
        <v>346</v>
      </c>
      <c r="C131" s="5">
        <v>653</v>
      </c>
      <c r="D131" s="3" t="s">
        <v>55</v>
      </c>
      <c r="E131" s="5" t="s">
        <v>334</v>
      </c>
      <c r="F131" s="3" t="s">
        <v>84</v>
      </c>
      <c r="G131" s="3">
        <v>1961</v>
      </c>
      <c r="H131" s="6">
        <v>9840</v>
      </c>
      <c r="I131" s="7">
        <v>3.923611111111111E-2</v>
      </c>
      <c r="J131" s="7">
        <f>I131/H131*1000</f>
        <v>3.9874096657633237E-3</v>
      </c>
      <c r="K131" s="6">
        <v>1</v>
      </c>
    </row>
    <row r="132" spans="1:11" x14ac:dyDescent="0.25">
      <c r="A132" s="11">
        <v>131</v>
      </c>
      <c r="B132" s="12" t="s">
        <v>346</v>
      </c>
      <c r="C132" s="5">
        <v>1158</v>
      </c>
      <c r="D132" s="3" t="s">
        <v>507</v>
      </c>
      <c r="E132" s="5" t="s">
        <v>171</v>
      </c>
      <c r="F132" s="3" t="s">
        <v>350</v>
      </c>
      <c r="G132" s="3">
        <v>1967</v>
      </c>
      <c r="H132" s="6">
        <v>9840</v>
      </c>
      <c r="I132" s="7">
        <v>3.9340277777777773E-2</v>
      </c>
      <c r="J132" s="7">
        <f>I132/H132*1000</f>
        <v>3.9979957091237578E-3</v>
      </c>
      <c r="K132" s="6">
        <v>1</v>
      </c>
    </row>
    <row r="133" spans="1:11" x14ac:dyDescent="0.25">
      <c r="A133" s="11">
        <v>132</v>
      </c>
      <c r="B133" s="12" t="s">
        <v>346</v>
      </c>
      <c r="C133" s="5">
        <v>401</v>
      </c>
      <c r="D133" s="3" t="s">
        <v>462</v>
      </c>
      <c r="E133" s="5" t="s">
        <v>273</v>
      </c>
      <c r="F133" s="3" t="s">
        <v>115</v>
      </c>
      <c r="G133" s="3">
        <v>1971</v>
      </c>
      <c r="H133" s="6">
        <v>9840</v>
      </c>
      <c r="I133" s="7">
        <v>3.9409722222222221E-2</v>
      </c>
      <c r="J133" s="7">
        <f>I133/H133*1000</f>
        <v>4.0050530713640472E-3</v>
      </c>
      <c r="K133" s="6">
        <v>1</v>
      </c>
    </row>
    <row r="134" spans="1:11" x14ac:dyDescent="0.25">
      <c r="A134" s="11">
        <v>133</v>
      </c>
      <c r="B134" s="12" t="s">
        <v>345</v>
      </c>
      <c r="C134" s="5">
        <v>493</v>
      </c>
      <c r="D134" s="3" t="s">
        <v>418</v>
      </c>
      <c r="E134" s="5" t="s">
        <v>62</v>
      </c>
      <c r="F134" s="3" t="s">
        <v>138</v>
      </c>
      <c r="G134" s="3">
        <v>1969</v>
      </c>
      <c r="H134" s="6">
        <v>9840</v>
      </c>
      <c r="I134" s="7">
        <v>3.9432870370370368E-2</v>
      </c>
      <c r="J134" s="7">
        <f>I134/H134*1000</f>
        <v>4.0074055254441434E-3</v>
      </c>
      <c r="K134" s="6">
        <v>1</v>
      </c>
    </row>
    <row r="135" spans="1:11" x14ac:dyDescent="0.25">
      <c r="A135" s="11">
        <v>134</v>
      </c>
      <c r="B135" s="12" t="s">
        <v>345</v>
      </c>
      <c r="C135" s="5">
        <v>93</v>
      </c>
      <c r="D135" s="3" t="s">
        <v>525</v>
      </c>
      <c r="E135" s="5" t="s">
        <v>22</v>
      </c>
      <c r="F135" s="3" t="s">
        <v>351</v>
      </c>
      <c r="G135" s="3">
        <v>1968</v>
      </c>
      <c r="H135" s="6">
        <v>9840</v>
      </c>
      <c r="I135" s="7">
        <v>3.9456018518518522E-2</v>
      </c>
      <c r="J135" s="7">
        <f>I135/H135*1000</f>
        <v>4.0097579795242396E-3</v>
      </c>
      <c r="K135" s="6">
        <v>1</v>
      </c>
    </row>
    <row r="136" spans="1:11" x14ac:dyDescent="0.25">
      <c r="A136" s="11">
        <v>135</v>
      </c>
      <c r="B136" s="12" t="s">
        <v>346</v>
      </c>
      <c r="C136" s="5">
        <v>8</v>
      </c>
      <c r="D136" s="3" t="s">
        <v>421</v>
      </c>
      <c r="E136" s="5" t="s">
        <v>200</v>
      </c>
      <c r="F136" s="3" t="s">
        <v>84</v>
      </c>
      <c r="G136" s="3">
        <v>1966</v>
      </c>
      <c r="H136" s="6">
        <v>9840</v>
      </c>
      <c r="I136" s="7">
        <v>3.9467592592592596E-2</v>
      </c>
      <c r="J136" s="7">
        <f>I136/H136*1000</f>
        <v>4.0109342065642881E-3</v>
      </c>
      <c r="K136" s="6">
        <v>1</v>
      </c>
    </row>
    <row r="137" spans="1:11" x14ac:dyDescent="0.25">
      <c r="A137" s="11">
        <v>136</v>
      </c>
      <c r="B137" s="12" t="s">
        <v>346</v>
      </c>
      <c r="C137" s="5">
        <v>34</v>
      </c>
      <c r="D137" s="3" t="s">
        <v>39</v>
      </c>
      <c r="E137" s="5" t="s">
        <v>182</v>
      </c>
      <c r="F137" s="3" t="s">
        <v>81</v>
      </c>
      <c r="G137" s="3">
        <v>1959</v>
      </c>
      <c r="H137" s="6">
        <v>9840</v>
      </c>
      <c r="I137" s="7">
        <v>3.9502314814814816E-2</v>
      </c>
      <c r="J137" s="7">
        <f>I137/H137*1000</f>
        <v>4.0144628876844319E-3</v>
      </c>
      <c r="K137" s="6">
        <v>1</v>
      </c>
    </row>
    <row r="138" spans="1:11" x14ac:dyDescent="0.25">
      <c r="A138" s="11">
        <v>137</v>
      </c>
      <c r="B138" s="12" t="s">
        <v>345</v>
      </c>
      <c r="C138" s="5">
        <v>91</v>
      </c>
      <c r="D138" s="3" t="s">
        <v>523</v>
      </c>
      <c r="E138" s="5" t="s">
        <v>524</v>
      </c>
      <c r="F138" s="3" t="s">
        <v>139</v>
      </c>
      <c r="G138" s="3">
        <v>1967</v>
      </c>
      <c r="H138" s="6">
        <v>9840</v>
      </c>
      <c r="I138" s="7">
        <v>3.9618055555555552E-2</v>
      </c>
      <c r="J138" s="7">
        <f>I138/H138*1000</f>
        <v>4.0262251580849137E-3</v>
      </c>
      <c r="K138" s="6">
        <v>1</v>
      </c>
    </row>
    <row r="139" spans="1:11" x14ac:dyDescent="0.25">
      <c r="A139" s="11">
        <v>138</v>
      </c>
      <c r="B139" s="12" t="s">
        <v>346</v>
      </c>
      <c r="C139" s="5">
        <v>531</v>
      </c>
      <c r="D139" s="3" t="s">
        <v>328</v>
      </c>
      <c r="E139" s="5" t="s">
        <v>329</v>
      </c>
      <c r="F139" s="3" t="s">
        <v>76</v>
      </c>
      <c r="G139" s="3">
        <v>1967</v>
      </c>
      <c r="H139" s="6">
        <v>9840</v>
      </c>
      <c r="I139" s="7">
        <v>3.9641203703703706E-2</v>
      </c>
      <c r="J139" s="7">
        <f>I139/H139*1000</f>
        <v>4.0285776121650107E-3</v>
      </c>
      <c r="K139" s="6">
        <v>1</v>
      </c>
    </row>
    <row r="140" spans="1:11" x14ac:dyDescent="0.25">
      <c r="A140" s="11">
        <v>139</v>
      </c>
      <c r="B140" s="12" t="s">
        <v>346</v>
      </c>
      <c r="C140" s="5">
        <v>45</v>
      </c>
      <c r="D140" s="3" t="s">
        <v>336</v>
      </c>
      <c r="E140" s="5" t="s">
        <v>182</v>
      </c>
      <c r="F140" s="3" t="s">
        <v>322</v>
      </c>
      <c r="G140" s="3">
        <v>1967</v>
      </c>
      <c r="H140" s="6">
        <v>9840</v>
      </c>
      <c r="I140" s="7">
        <v>3.965277777777778E-2</v>
      </c>
      <c r="J140" s="7">
        <f>I140/H140*1000</f>
        <v>4.0297538392050592E-3</v>
      </c>
      <c r="K140" s="6">
        <v>1</v>
      </c>
    </row>
    <row r="141" spans="1:11" x14ac:dyDescent="0.25">
      <c r="A141" s="11">
        <v>140</v>
      </c>
      <c r="B141" s="12" t="s">
        <v>346</v>
      </c>
      <c r="C141" s="5">
        <v>523</v>
      </c>
      <c r="D141" s="3" t="s">
        <v>474</v>
      </c>
      <c r="E141" s="5" t="s">
        <v>475</v>
      </c>
      <c r="F141" s="3" t="s">
        <v>12</v>
      </c>
      <c r="G141" s="3">
        <v>1951</v>
      </c>
      <c r="H141" s="6">
        <v>9840</v>
      </c>
      <c r="I141" s="7">
        <v>3.965277777777778E-2</v>
      </c>
      <c r="J141" s="7">
        <f>I141/H141*1000</f>
        <v>4.0297538392050592E-3</v>
      </c>
      <c r="K141" s="6">
        <v>1</v>
      </c>
    </row>
    <row r="142" spans="1:11" x14ac:dyDescent="0.25">
      <c r="A142" s="11">
        <v>141</v>
      </c>
      <c r="B142" s="12" t="s">
        <v>346</v>
      </c>
      <c r="C142" s="5">
        <v>1163</v>
      </c>
      <c r="D142" s="3" t="s">
        <v>513</v>
      </c>
      <c r="E142" s="5" t="s">
        <v>225</v>
      </c>
      <c r="F142" s="3" t="s">
        <v>95</v>
      </c>
      <c r="G142" s="3">
        <v>1964</v>
      </c>
      <c r="H142" s="6">
        <v>9840</v>
      </c>
      <c r="I142" s="7">
        <v>3.9791666666666663E-2</v>
      </c>
      <c r="J142" s="7">
        <f>I142/H142*1000</f>
        <v>4.0438685636856363E-3</v>
      </c>
      <c r="K142" s="6">
        <v>1</v>
      </c>
    </row>
    <row r="143" spans="1:11" x14ac:dyDescent="0.25">
      <c r="A143" s="11">
        <v>142</v>
      </c>
      <c r="B143" s="12" t="s">
        <v>346</v>
      </c>
      <c r="C143" s="5">
        <v>159</v>
      </c>
      <c r="D143" s="3" t="s">
        <v>337</v>
      </c>
      <c r="E143" s="5" t="s">
        <v>258</v>
      </c>
      <c r="F143" s="3" t="s">
        <v>63</v>
      </c>
      <c r="G143" s="3">
        <v>1964</v>
      </c>
      <c r="H143" s="6">
        <v>9840</v>
      </c>
      <c r="I143" s="7">
        <v>4.0162037037037038E-2</v>
      </c>
      <c r="J143" s="7">
        <f>I143/H143*1000</f>
        <v>4.0815078289671786E-3</v>
      </c>
      <c r="K143" s="6">
        <v>1</v>
      </c>
    </row>
    <row r="144" spans="1:11" x14ac:dyDescent="0.25">
      <c r="A144" s="11">
        <v>143</v>
      </c>
      <c r="B144" s="12" t="s">
        <v>346</v>
      </c>
      <c r="C144" s="5">
        <v>680</v>
      </c>
      <c r="D144" s="3" t="s">
        <v>335</v>
      </c>
      <c r="E144" s="5" t="s">
        <v>159</v>
      </c>
      <c r="F144" s="3" t="s">
        <v>88</v>
      </c>
      <c r="G144" s="3">
        <v>1993</v>
      </c>
      <c r="H144" s="6">
        <v>9840</v>
      </c>
      <c r="I144" s="7">
        <v>4.027777777777778E-2</v>
      </c>
      <c r="J144" s="7">
        <f>I144/H144*1000</f>
        <v>4.0932700993676612E-3</v>
      </c>
      <c r="K144" s="6">
        <v>1</v>
      </c>
    </row>
    <row r="145" spans="1:11" x14ac:dyDescent="0.25">
      <c r="A145" s="11">
        <v>144</v>
      </c>
      <c r="B145" s="12" t="s">
        <v>346</v>
      </c>
      <c r="C145" s="5">
        <v>234</v>
      </c>
      <c r="D145" s="3" t="s">
        <v>445</v>
      </c>
      <c r="E145" s="5" t="s">
        <v>446</v>
      </c>
      <c r="F145" s="3" t="s">
        <v>349</v>
      </c>
      <c r="G145" s="3">
        <v>1984</v>
      </c>
      <c r="H145" s="6">
        <v>9840</v>
      </c>
      <c r="I145" s="7">
        <v>4.05787037037037E-2</v>
      </c>
      <c r="J145" s="7">
        <f>I145/H145*1000</f>
        <v>4.1238520024089124E-3</v>
      </c>
      <c r="K145" s="6">
        <v>1</v>
      </c>
    </row>
    <row r="146" spans="1:11" x14ac:dyDescent="0.25">
      <c r="A146" s="11">
        <v>145</v>
      </c>
      <c r="B146" s="12" t="s">
        <v>346</v>
      </c>
      <c r="C146" s="5">
        <v>393</v>
      </c>
      <c r="D146" s="3" t="s">
        <v>177</v>
      </c>
      <c r="E146" s="5" t="s">
        <v>255</v>
      </c>
      <c r="F146" s="3" t="s">
        <v>139</v>
      </c>
      <c r="G146" s="3">
        <v>1964</v>
      </c>
      <c r="H146" s="6">
        <v>9840</v>
      </c>
      <c r="I146" s="7">
        <v>4.0763888888888891E-2</v>
      </c>
      <c r="J146" s="7">
        <f>I146/H146*1000</f>
        <v>4.1426716350496844E-3</v>
      </c>
      <c r="K146" s="6">
        <v>1</v>
      </c>
    </row>
    <row r="147" spans="1:11" x14ac:dyDescent="0.25">
      <c r="A147" s="11">
        <v>146</v>
      </c>
      <c r="B147" s="12" t="s">
        <v>345</v>
      </c>
      <c r="C147" s="5">
        <v>710</v>
      </c>
      <c r="D147" s="3" t="s">
        <v>561</v>
      </c>
      <c r="E147" s="5" t="s">
        <v>562</v>
      </c>
      <c r="F147" s="3" t="s">
        <v>20</v>
      </c>
      <c r="G147" s="3">
        <v>1964</v>
      </c>
      <c r="H147" s="6">
        <v>9840</v>
      </c>
      <c r="I147" s="7">
        <v>4.0844907407407406E-2</v>
      </c>
      <c r="J147" s="7">
        <f>I147/H147*1000</f>
        <v>4.1509052243300206E-3</v>
      </c>
      <c r="K147" s="6">
        <v>1</v>
      </c>
    </row>
    <row r="148" spans="1:11" x14ac:dyDescent="0.25">
      <c r="A148" s="11">
        <v>147</v>
      </c>
      <c r="B148" s="12" t="s">
        <v>346</v>
      </c>
      <c r="C148" s="5">
        <v>95</v>
      </c>
      <c r="D148" s="3" t="s">
        <v>429</v>
      </c>
      <c r="E148" s="5" t="s">
        <v>197</v>
      </c>
      <c r="F148" s="3" t="s">
        <v>351</v>
      </c>
      <c r="G148" s="3">
        <v>1963</v>
      </c>
      <c r="H148" s="6">
        <v>9840</v>
      </c>
      <c r="I148" s="7">
        <v>4.1157407407407406E-2</v>
      </c>
      <c r="J148" s="7">
        <f>I148/H148*1000</f>
        <v>4.182663354411322E-3</v>
      </c>
      <c r="K148" s="6">
        <v>1</v>
      </c>
    </row>
    <row r="149" spans="1:11" x14ac:dyDescent="0.25">
      <c r="A149" s="11">
        <v>148</v>
      </c>
      <c r="B149" s="12" t="s">
        <v>346</v>
      </c>
      <c r="C149" s="5">
        <v>103</v>
      </c>
      <c r="D149" s="3" t="s">
        <v>381</v>
      </c>
      <c r="E149" s="5" t="s">
        <v>171</v>
      </c>
      <c r="F149" s="3" t="s">
        <v>16</v>
      </c>
      <c r="G149" s="3">
        <v>1964</v>
      </c>
      <c r="H149" s="6">
        <v>9840</v>
      </c>
      <c r="I149" s="7">
        <v>4.1215277777777774E-2</v>
      </c>
      <c r="J149" s="7">
        <f>I149/H149*1000</f>
        <v>4.1885444896115629E-3</v>
      </c>
      <c r="K149" s="6">
        <v>1</v>
      </c>
    </row>
    <row r="150" spans="1:11" x14ac:dyDescent="0.25">
      <c r="A150" s="11">
        <v>149</v>
      </c>
      <c r="B150" s="12" t="s">
        <v>346</v>
      </c>
      <c r="C150" s="5">
        <v>16</v>
      </c>
      <c r="D150" s="3" t="s">
        <v>7</v>
      </c>
      <c r="E150" s="5" t="s">
        <v>422</v>
      </c>
      <c r="F150" s="3" t="s">
        <v>354</v>
      </c>
      <c r="G150" s="3">
        <v>2003</v>
      </c>
      <c r="H150" s="6">
        <v>9840</v>
      </c>
      <c r="I150" s="7">
        <v>4.1365740740740745E-2</v>
      </c>
      <c r="J150" s="7">
        <f>I150/H150*1000</f>
        <v>4.2038354411321893E-3</v>
      </c>
      <c r="K150" s="6">
        <v>1</v>
      </c>
    </row>
    <row r="151" spans="1:11" x14ac:dyDescent="0.25">
      <c r="A151" s="11">
        <v>150</v>
      </c>
      <c r="B151" s="12" t="s">
        <v>346</v>
      </c>
      <c r="C151" s="5">
        <v>49</v>
      </c>
      <c r="D151" s="3" t="s">
        <v>321</v>
      </c>
      <c r="E151" s="5" t="s">
        <v>181</v>
      </c>
      <c r="F151" s="3" t="s">
        <v>322</v>
      </c>
      <c r="G151" s="3">
        <v>1975</v>
      </c>
      <c r="H151" s="6">
        <v>9840</v>
      </c>
      <c r="I151" s="7">
        <v>4.1597222222222223E-2</v>
      </c>
      <c r="J151" s="7">
        <f>I151/H151*1000</f>
        <v>4.2273599819331528E-3</v>
      </c>
      <c r="K151" s="6">
        <v>1</v>
      </c>
    </row>
    <row r="152" spans="1:11" x14ac:dyDescent="0.25">
      <c r="A152" s="11">
        <v>151</v>
      </c>
      <c r="B152" s="12" t="s">
        <v>345</v>
      </c>
      <c r="C152" s="5">
        <v>228</v>
      </c>
      <c r="D152" s="3" t="s">
        <v>389</v>
      </c>
      <c r="E152" s="5" t="s">
        <v>413</v>
      </c>
      <c r="F152" s="3" t="s">
        <v>153</v>
      </c>
      <c r="G152" s="3">
        <v>1987</v>
      </c>
      <c r="H152" s="6">
        <v>9840</v>
      </c>
      <c r="I152" s="7">
        <v>4.1724537037037039E-2</v>
      </c>
      <c r="J152" s="7">
        <f>I152/H152*1000</f>
        <v>4.2402984793736831E-3</v>
      </c>
      <c r="K152" s="6">
        <v>1</v>
      </c>
    </row>
    <row r="153" spans="1:11" x14ac:dyDescent="0.25">
      <c r="A153" s="11">
        <v>152</v>
      </c>
      <c r="B153" s="12" t="s">
        <v>345</v>
      </c>
      <c r="C153" s="5">
        <v>232</v>
      </c>
      <c r="D153" s="3" t="s">
        <v>151</v>
      </c>
      <c r="E153" s="5" t="s">
        <v>152</v>
      </c>
      <c r="F153" s="3" t="s">
        <v>153</v>
      </c>
      <c r="G153" s="3">
        <v>1983</v>
      </c>
      <c r="H153" s="6">
        <v>9840</v>
      </c>
      <c r="I153" s="7">
        <v>4.1736111111111113E-2</v>
      </c>
      <c r="J153" s="7">
        <f>I153/H153*1000</f>
        <v>4.2414747064137307E-3</v>
      </c>
      <c r="K153" s="6">
        <v>1</v>
      </c>
    </row>
    <row r="154" spans="1:11" x14ac:dyDescent="0.25">
      <c r="A154" s="11">
        <v>153</v>
      </c>
      <c r="B154" s="12" t="s">
        <v>345</v>
      </c>
      <c r="C154" s="5">
        <v>384</v>
      </c>
      <c r="D154" s="3" t="s">
        <v>415</v>
      </c>
      <c r="E154" s="5" t="s">
        <v>112</v>
      </c>
      <c r="F154" s="3" t="s">
        <v>36</v>
      </c>
      <c r="G154" s="3">
        <v>1964</v>
      </c>
      <c r="H154" s="6">
        <v>9840</v>
      </c>
      <c r="I154" s="7">
        <v>4.1805555555555561E-2</v>
      </c>
      <c r="J154" s="7">
        <f>I154/H154*1000</f>
        <v>4.2485320686540201E-3</v>
      </c>
      <c r="K154" s="6">
        <v>1</v>
      </c>
    </row>
    <row r="155" spans="1:11" x14ac:dyDescent="0.25">
      <c r="A155" s="11">
        <v>154</v>
      </c>
      <c r="B155" s="12" t="s">
        <v>346</v>
      </c>
      <c r="C155" s="5">
        <v>115</v>
      </c>
      <c r="D155" s="3" t="s">
        <v>433</v>
      </c>
      <c r="E155" s="5" t="s">
        <v>434</v>
      </c>
      <c r="F155" s="3" t="s">
        <v>111</v>
      </c>
      <c r="G155" s="3">
        <v>1959</v>
      </c>
      <c r="H155" s="6">
        <v>9840</v>
      </c>
      <c r="I155" s="7">
        <v>4.1817129629629628E-2</v>
      </c>
      <c r="J155" s="7">
        <f>I155/H155*1000</f>
        <v>4.2497082956940678E-3</v>
      </c>
      <c r="K155" s="6">
        <v>1</v>
      </c>
    </row>
    <row r="156" spans="1:11" x14ac:dyDescent="0.25">
      <c r="A156" s="11">
        <v>155</v>
      </c>
      <c r="B156" s="12" t="s">
        <v>346</v>
      </c>
      <c r="C156" s="5">
        <v>239</v>
      </c>
      <c r="D156" s="3" t="s">
        <v>323</v>
      </c>
      <c r="E156" s="5" t="s">
        <v>447</v>
      </c>
      <c r="F156" s="3" t="s">
        <v>81</v>
      </c>
      <c r="G156" s="3">
        <v>1983</v>
      </c>
      <c r="H156" s="6">
        <v>9840</v>
      </c>
      <c r="I156" s="7">
        <v>4.2025462962962966E-2</v>
      </c>
      <c r="J156" s="7">
        <f>I156/H156*1000</f>
        <v>4.2708803824149351E-3</v>
      </c>
      <c r="K156" s="6">
        <v>1</v>
      </c>
    </row>
    <row r="157" spans="1:11" x14ac:dyDescent="0.25">
      <c r="A157" s="11">
        <v>156</v>
      </c>
      <c r="B157" s="12" t="s">
        <v>346</v>
      </c>
      <c r="C157" s="5">
        <v>194</v>
      </c>
      <c r="D157" s="3" t="s">
        <v>338</v>
      </c>
      <c r="E157" s="5" t="s">
        <v>339</v>
      </c>
      <c r="F157" s="3" t="s">
        <v>84</v>
      </c>
      <c r="G157" s="3">
        <v>1944</v>
      </c>
      <c r="H157" s="6">
        <v>9840</v>
      </c>
      <c r="I157" s="7">
        <v>4.2291666666666665E-2</v>
      </c>
      <c r="J157" s="7">
        <f>I157/H157*1000</f>
        <v>4.2979336043360425E-3</v>
      </c>
      <c r="K157" s="6">
        <v>1</v>
      </c>
    </row>
    <row r="158" spans="1:11" x14ac:dyDescent="0.25">
      <c r="A158" s="11">
        <v>157</v>
      </c>
      <c r="B158" s="12" t="s">
        <v>346</v>
      </c>
      <c r="C158" s="5">
        <v>703</v>
      </c>
      <c r="D158" s="3" t="s">
        <v>408</v>
      </c>
      <c r="E158" s="5" t="s">
        <v>332</v>
      </c>
      <c r="F158" s="3" t="s">
        <v>274</v>
      </c>
      <c r="G158" s="3">
        <v>1966</v>
      </c>
      <c r="H158" s="6">
        <v>9840</v>
      </c>
      <c r="I158" s="7">
        <v>4.2303240740740738E-2</v>
      </c>
      <c r="J158" s="7">
        <f>I158/H158*1000</f>
        <v>4.299109831376091E-3</v>
      </c>
      <c r="K158" s="6">
        <v>1</v>
      </c>
    </row>
    <row r="159" spans="1:11" x14ac:dyDescent="0.25">
      <c r="A159" s="11">
        <v>158</v>
      </c>
      <c r="B159" s="12" t="s">
        <v>345</v>
      </c>
      <c r="C159" s="5">
        <v>495</v>
      </c>
      <c r="D159" s="3" t="s">
        <v>156</v>
      </c>
      <c r="E159" s="5" t="s">
        <v>68</v>
      </c>
      <c r="F159" s="3" t="s">
        <v>138</v>
      </c>
      <c r="G159" s="3">
        <v>1966</v>
      </c>
      <c r="H159" s="6">
        <v>9840</v>
      </c>
      <c r="I159" s="7">
        <v>4.2430555555555555E-2</v>
      </c>
      <c r="J159" s="7">
        <f>I159/H159*1000</f>
        <v>4.3120483288166212E-3</v>
      </c>
      <c r="K159" s="6">
        <v>1</v>
      </c>
    </row>
    <row r="160" spans="1:11" x14ac:dyDescent="0.25">
      <c r="A160" s="11">
        <v>159</v>
      </c>
      <c r="B160" s="12" t="s">
        <v>346</v>
      </c>
      <c r="C160" s="5">
        <v>901</v>
      </c>
      <c r="D160" s="3" t="s">
        <v>410</v>
      </c>
      <c r="E160" s="5" t="s">
        <v>157</v>
      </c>
      <c r="F160" s="3" t="s">
        <v>358</v>
      </c>
      <c r="G160" s="3">
        <v>1965</v>
      </c>
      <c r="H160" s="6">
        <v>9840</v>
      </c>
      <c r="I160" s="7">
        <v>4.2488425925925923E-2</v>
      </c>
      <c r="J160" s="7">
        <f>I160/H160*1000</f>
        <v>4.3179294640168621E-3</v>
      </c>
      <c r="K160" s="6">
        <v>1</v>
      </c>
    </row>
    <row r="161" spans="1:11" x14ac:dyDescent="0.25">
      <c r="A161" s="11">
        <v>160</v>
      </c>
      <c r="B161" s="12" t="s">
        <v>346</v>
      </c>
      <c r="C161" s="5">
        <v>203</v>
      </c>
      <c r="D161" s="3" t="s">
        <v>388</v>
      </c>
      <c r="E161" s="5" t="s">
        <v>227</v>
      </c>
      <c r="F161" s="3" t="s">
        <v>84</v>
      </c>
      <c r="G161" s="3">
        <v>1963</v>
      </c>
      <c r="H161" s="6">
        <v>9840</v>
      </c>
      <c r="I161" s="7">
        <v>4.2592592592592592E-2</v>
      </c>
      <c r="J161" s="7">
        <f>I161/H161*1000</f>
        <v>4.3285155073772962E-3</v>
      </c>
      <c r="K161" s="6">
        <v>1</v>
      </c>
    </row>
    <row r="162" spans="1:11" x14ac:dyDescent="0.25">
      <c r="A162" s="11">
        <v>161</v>
      </c>
      <c r="B162" s="12" t="s">
        <v>345</v>
      </c>
      <c r="C162" s="5">
        <v>259</v>
      </c>
      <c r="D162" s="3" t="s">
        <v>144</v>
      </c>
      <c r="E162" s="5" t="s">
        <v>145</v>
      </c>
      <c r="F162" s="3" t="s">
        <v>80</v>
      </c>
      <c r="G162" s="3">
        <v>1966</v>
      </c>
      <c r="H162" s="6">
        <v>9840</v>
      </c>
      <c r="I162" s="7">
        <v>4.2754629629629635E-2</v>
      </c>
      <c r="J162" s="7">
        <f>I162/H162*1000</f>
        <v>4.3449826859379712E-3</v>
      </c>
      <c r="K162" s="6">
        <v>1</v>
      </c>
    </row>
    <row r="163" spans="1:11" x14ac:dyDescent="0.25">
      <c r="A163" s="11">
        <v>162</v>
      </c>
      <c r="B163" s="12" t="s">
        <v>345</v>
      </c>
      <c r="C163" s="5">
        <v>849</v>
      </c>
      <c r="D163" s="3" t="s">
        <v>55</v>
      </c>
      <c r="E163" s="5" t="s">
        <v>56</v>
      </c>
      <c r="F163" s="3" t="s">
        <v>15</v>
      </c>
      <c r="G163" s="3">
        <v>1986</v>
      </c>
      <c r="H163" s="6">
        <v>9840</v>
      </c>
      <c r="I163" s="7">
        <v>4.2905092592592592E-2</v>
      </c>
      <c r="J163" s="7">
        <f>I163/H163*1000</f>
        <v>4.3602736374585968E-3</v>
      </c>
      <c r="K163" s="6">
        <v>2</v>
      </c>
    </row>
    <row r="164" spans="1:11" x14ac:dyDescent="0.25">
      <c r="A164" s="11">
        <v>163</v>
      </c>
      <c r="B164" s="12" t="s">
        <v>346</v>
      </c>
      <c r="C164" s="5">
        <v>539</v>
      </c>
      <c r="D164" s="3" t="s">
        <v>340</v>
      </c>
      <c r="E164" s="5" t="s">
        <v>280</v>
      </c>
      <c r="F164" s="3" t="s">
        <v>27</v>
      </c>
      <c r="G164" s="3">
        <v>1943</v>
      </c>
      <c r="H164" s="6">
        <v>9840</v>
      </c>
      <c r="I164" s="7">
        <v>4.2916666666666665E-2</v>
      </c>
      <c r="J164" s="7">
        <f>I164/H164*1000</f>
        <v>4.3614498644986444E-3</v>
      </c>
      <c r="K164" s="6">
        <v>1</v>
      </c>
    </row>
    <row r="165" spans="1:11" x14ac:dyDescent="0.25">
      <c r="A165" s="11">
        <v>164</v>
      </c>
      <c r="B165" s="12" t="s">
        <v>345</v>
      </c>
      <c r="C165" s="5">
        <v>361</v>
      </c>
      <c r="D165" s="3" t="s">
        <v>414</v>
      </c>
      <c r="E165" s="5" t="s">
        <v>143</v>
      </c>
      <c r="F165" s="3" t="s">
        <v>20</v>
      </c>
      <c r="G165" s="3">
        <v>1969</v>
      </c>
      <c r="H165" s="6">
        <v>9840</v>
      </c>
      <c r="I165" s="7">
        <v>4.2951388888888886E-2</v>
      </c>
      <c r="J165" s="7">
        <f>I165/H165*1000</f>
        <v>4.3649785456187891E-3</v>
      </c>
      <c r="K165" s="6">
        <v>1</v>
      </c>
    </row>
    <row r="166" spans="1:11" x14ac:dyDescent="0.25">
      <c r="A166" s="11">
        <v>165</v>
      </c>
      <c r="B166" s="12" t="s">
        <v>346</v>
      </c>
      <c r="C166" s="5">
        <v>193</v>
      </c>
      <c r="D166" s="3" t="s">
        <v>384</v>
      </c>
      <c r="E166" s="5" t="s">
        <v>385</v>
      </c>
      <c r="F166" s="3" t="s">
        <v>84</v>
      </c>
      <c r="G166" s="3">
        <v>1959</v>
      </c>
      <c r="H166" s="6">
        <v>9840</v>
      </c>
      <c r="I166" s="7">
        <v>4.2986111111111114E-2</v>
      </c>
      <c r="J166" s="7">
        <f>I166/H166*1000</f>
        <v>4.3685072267389338E-3</v>
      </c>
      <c r="K166" s="6">
        <v>1</v>
      </c>
    </row>
    <row r="167" spans="1:11" x14ac:dyDescent="0.25">
      <c r="A167" s="11">
        <v>166</v>
      </c>
      <c r="B167" s="12" t="s">
        <v>346</v>
      </c>
      <c r="C167" s="5">
        <v>1156</v>
      </c>
      <c r="D167" s="3" t="s">
        <v>504</v>
      </c>
      <c r="E167" s="5" t="s">
        <v>300</v>
      </c>
      <c r="F167" s="3" t="s">
        <v>357</v>
      </c>
      <c r="G167" s="3">
        <v>1980</v>
      </c>
      <c r="H167" s="6">
        <v>9840</v>
      </c>
      <c r="I167" s="7">
        <v>4.3263888888888886E-2</v>
      </c>
      <c r="J167" s="7">
        <f>I167/H167*1000</f>
        <v>4.3967366757000905E-3</v>
      </c>
      <c r="K167" s="6">
        <v>1</v>
      </c>
    </row>
    <row r="168" spans="1:11" x14ac:dyDescent="0.25">
      <c r="A168" s="11">
        <v>167</v>
      </c>
      <c r="B168" s="12" t="s">
        <v>345</v>
      </c>
      <c r="C168" s="5">
        <v>79</v>
      </c>
      <c r="D168" s="3" t="s">
        <v>519</v>
      </c>
      <c r="E168" s="5" t="s">
        <v>520</v>
      </c>
      <c r="F168" s="3" t="s">
        <v>309</v>
      </c>
      <c r="G168" s="3">
        <v>1977</v>
      </c>
      <c r="H168" s="6">
        <v>9840</v>
      </c>
      <c r="I168" s="7">
        <v>4.3263888888888886E-2</v>
      </c>
      <c r="J168" s="7">
        <f>I168/H168*1000</f>
        <v>4.3967366757000905E-3</v>
      </c>
      <c r="K168" s="6">
        <v>1</v>
      </c>
    </row>
    <row r="169" spans="1:11" x14ac:dyDescent="0.25">
      <c r="A169" s="11">
        <v>168</v>
      </c>
      <c r="B169" s="12" t="s">
        <v>346</v>
      </c>
      <c r="C169" s="5">
        <v>702</v>
      </c>
      <c r="D169" s="3" t="s">
        <v>9</v>
      </c>
      <c r="E169" s="5" t="s">
        <v>165</v>
      </c>
      <c r="F169" s="3" t="s">
        <v>274</v>
      </c>
      <c r="G169" s="3">
        <v>1956</v>
      </c>
      <c r="H169" s="6">
        <v>9840</v>
      </c>
      <c r="I169" s="7">
        <v>4.3854166666666666E-2</v>
      </c>
      <c r="J169" s="7">
        <f>I169/H169*1000</f>
        <v>4.456724254742547E-3</v>
      </c>
      <c r="K169" s="6">
        <v>1</v>
      </c>
    </row>
    <row r="170" spans="1:11" x14ac:dyDescent="0.25">
      <c r="A170" s="11">
        <v>169</v>
      </c>
      <c r="B170" s="12" t="s">
        <v>346</v>
      </c>
      <c r="C170" s="5">
        <v>152</v>
      </c>
      <c r="D170" s="3" t="s">
        <v>166</v>
      </c>
      <c r="E170" s="5" t="s">
        <v>199</v>
      </c>
      <c r="F170" s="3" t="s">
        <v>208</v>
      </c>
      <c r="G170" s="3">
        <v>1947</v>
      </c>
      <c r="H170" s="6">
        <v>9840</v>
      </c>
      <c r="I170" s="7">
        <v>4.387731481481482E-2</v>
      </c>
      <c r="J170" s="7">
        <f>I170/H170*1000</f>
        <v>4.459076708822644E-3</v>
      </c>
      <c r="K170" s="6">
        <v>1</v>
      </c>
    </row>
    <row r="171" spans="1:11" x14ac:dyDescent="0.25">
      <c r="A171" s="11">
        <v>170</v>
      </c>
      <c r="B171" s="12" t="s">
        <v>346</v>
      </c>
      <c r="C171" s="5">
        <v>198</v>
      </c>
      <c r="D171" s="3" t="s">
        <v>443</v>
      </c>
      <c r="E171" s="5" t="s">
        <v>276</v>
      </c>
      <c r="F171" s="3" t="s">
        <v>84</v>
      </c>
      <c r="G171" s="3">
        <v>1983</v>
      </c>
      <c r="H171" s="6">
        <v>9840</v>
      </c>
      <c r="I171" s="7">
        <v>4.4016203703703703E-2</v>
      </c>
      <c r="J171" s="7">
        <f>I171/H171*1000</f>
        <v>4.4731914333032219E-3</v>
      </c>
      <c r="K171" s="6">
        <v>1</v>
      </c>
    </row>
    <row r="172" spans="1:11" x14ac:dyDescent="0.25">
      <c r="A172" s="11">
        <v>171</v>
      </c>
      <c r="B172" s="12" t="s">
        <v>345</v>
      </c>
      <c r="C172" s="5">
        <v>415</v>
      </c>
      <c r="D172" s="3" t="s">
        <v>545</v>
      </c>
      <c r="E172" s="5" t="s">
        <v>546</v>
      </c>
      <c r="F172" s="3" t="s">
        <v>431</v>
      </c>
      <c r="G172" s="3">
        <v>1971</v>
      </c>
      <c r="H172" s="6">
        <v>9840</v>
      </c>
      <c r="I172" s="7">
        <v>4.4467592592592593E-2</v>
      </c>
      <c r="J172" s="7">
        <f>I172/H172*1000</f>
        <v>4.5190642878651013E-3</v>
      </c>
      <c r="K172" s="6">
        <v>1</v>
      </c>
    </row>
    <row r="173" spans="1:11" x14ac:dyDescent="0.25">
      <c r="A173" s="11">
        <v>172</v>
      </c>
      <c r="B173" s="12" t="s">
        <v>346</v>
      </c>
      <c r="C173" s="5">
        <v>933</v>
      </c>
      <c r="D173" s="3" t="s">
        <v>342</v>
      </c>
      <c r="E173" s="5" t="s">
        <v>157</v>
      </c>
      <c r="F173" s="3" t="s">
        <v>263</v>
      </c>
      <c r="G173" s="3">
        <v>1953</v>
      </c>
      <c r="H173" s="6">
        <v>9840</v>
      </c>
      <c r="I173" s="7">
        <v>4.4513888888888888E-2</v>
      </c>
      <c r="J173" s="7">
        <f>I173/H173*1000</f>
        <v>4.5237691960252936E-3</v>
      </c>
      <c r="K173" s="6">
        <v>1</v>
      </c>
    </row>
    <row r="174" spans="1:11" x14ac:dyDescent="0.25">
      <c r="A174" s="11">
        <v>173</v>
      </c>
      <c r="B174" s="12" t="s">
        <v>346</v>
      </c>
      <c r="C174" s="5">
        <v>368</v>
      </c>
      <c r="D174" s="3" t="s">
        <v>458</v>
      </c>
      <c r="E174" s="5" t="s">
        <v>235</v>
      </c>
      <c r="F174" s="3" t="s">
        <v>48</v>
      </c>
      <c r="G174" s="3">
        <v>1960</v>
      </c>
      <c r="H174" s="6">
        <v>9840</v>
      </c>
      <c r="I174" s="7">
        <v>4.4699074074074079E-2</v>
      </c>
      <c r="J174" s="7">
        <f>I174/H174*1000</f>
        <v>4.5425888286660656E-3</v>
      </c>
      <c r="K174" s="6">
        <v>1</v>
      </c>
    </row>
    <row r="175" spans="1:11" x14ac:dyDescent="0.25">
      <c r="A175" s="11">
        <v>174</v>
      </c>
      <c r="B175" s="12" t="s">
        <v>346</v>
      </c>
      <c r="C175" s="5">
        <v>199</v>
      </c>
      <c r="D175" s="3" t="s">
        <v>386</v>
      </c>
      <c r="E175" s="5" t="s">
        <v>387</v>
      </c>
      <c r="F175" s="3" t="s">
        <v>84</v>
      </c>
      <c r="G175" s="3">
        <v>1948</v>
      </c>
      <c r="H175" s="6">
        <v>9840</v>
      </c>
      <c r="I175" s="7">
        <v>4.476851851851852E-2</v>
      </c>
      <c r="J175" s="7">
        <f>I175/H175*1000</f>
        <v>4.5496461909063533E-3</v>
      </c>
      <c r="K175" s="6">
        <v>1</v>
      </c>
    </row>
    <row r="176" spans="1:11" x14ac:dyDescent="0.25">
      <c r="A176" s="11">
        <v>175</v>
      </c>
      <c r="B176" s="12" t="s">
        <v>345</v>
      </c>
      <c r="C176" s="5">
        <v>496</v>
      </c>
      <c r="D176" s="3" t="s">
        <v>550</v>
      </c>
      <c r="E176" s="5" t="s">
        <v>551</v>
      </c>
      <c r="F176" s="3" t="s">
        <v>138</v>
      </c>
      <c r="G176" s="3">
        <v>1966</v>
      </c>
      <c r="H176" s="6">
        <v>9840</v>
      </c>
      <c r="I176" s="7">
        <v>4.5543981481481477E-2</v>
      </c>
      <c r="J176" s="7">
        <f>I176/H176*1000</f>
        <v>4.6284534025895809E-3</v>
      </c>
      <c r="K176" s="6">
        <v>1</v>
      </c>
    </row>
    <row r="177" spans="1:11" x14ac:dyDescent="0.25">
      <c r="A177" s="11">
        <v>176</v>
      </c>
      <c r="B177" s="12" t="s">
        <v>346</v>
      </c>
      <c r="C177" s="5">
        <v>407</v>
      </c>
      <c r="D177" s="3" t="s">
        <v>216</v>
      </c>
      <c r="E177" s="5" t="s">
        <v>258</v>
      </c>
      <c r="F177" s="3" t="s">
        <v>115</v>
      </c>
      <c r="G177" s="3">
        <v>1973</v>
      </c>
      <c r="H177" s="6">
        <v>9840</v>
      </c>
      <c r="I177" s="7">
        <v>4.5682870370370367E-2</v>
      </c>
      <c r="J177" s="7">
        <f>I177/H177*1000</f>
        <v>4.6425681270701596E-3</v>
      </c>
      <c r="K177" s="6">
        <v>1</v>
      </c>
    </row>
    <row r="178" spans="1:11" x14ac:dyDescent="0.25">
      <c r="A178" s="11">
        <v>177</v>
      </c>
      <c r="B178" s="12" t="s">
        <v>345</v>
      </c>
      <c r="C178" s="5">
        <v>412</v>
      </c>
      <c r="D178" s="3" t="s">
        <v>147</v>
      </c>
      <c r="E178" s="5" t="s">
        <v>148</v>
      </c>
      <c r="F178" s="3" t="s">
        <v>115</v>
      </c>
      <c r="G178" s="3">
        <v>1982</v>
      </c>
      <c r="H178" s="6">
        <v>9840</v>
      </c>
      <c r="I178" s="7">
        <v>4.5787037037037036E-2</v>
      </c>
      <c r="J178" s="7">
        <f>I178/H178*1000</f>
        <v>4.6531541704305929E-3</v>
      </c>
      <c r="K178" s="6">
        <v>1</v>
      </c>
    </row>
    <row r="179" spans="1:11" x14ac:dyDescent="0.25">
      <c r="A179" s="11">
        <v>178</v>
      </c>
      <c r="B179" s="12" t="s">
        <v>345</v>
      </c>
      <c r="C179" s="5">
        <v>148</v>
      </c>
      <c r="D179" s="3" t="s">
        <v>57</v>
      </c>
      <c r="E179" s="5" t="s">
        <v>58</v>
      </c>
      <c r="F179" s="3" t="s">
        <v>352</v>
      </c>
      <c r="G179" s="3">
        <v>1952</v>
      </c>
      <c r="H179" s="6">
        <v>9840</v>
      </c>
      <c r="I179" s="7">
        <v>4.6817129629629632E-2</v>
      </c>
      <c r="J179" s="7">
        <f>I179/H179*1000</f>
        <v>4.7578383769948818E-3</v>
      </c>
      <c r="K179" s="6">
        <v>1</v>
      </c>
    </row>
    <row r="180" spans="1:11" x14ac:dyDescent="0.25">
      <c r="A180" s="11">
        <v>179</v>
      </c>
      <c r="B180" s="12" t="s">
        <v>346</v>
      </c>
      <c r="C180" s="5">
        <v>282</v>
      </c>
      <c r="D180" s="3" t="s">
        <v>308</v>
      </c>
      <c r="E180" s="5" t="s">
        <v>391</v>
      </c>
      <c r="F180" s="3" t="s">
        <v>99</v>
      </c>
      <c r="G180" s="3">
        <v>1953</v>
      </c>
      <c r="H180" s="6">
        <v>9840</v>
      </c>
      <c r="I180" s="7">
        <v>4.6979166666666662E-2</v>
      </c>
      <c r="J180" s="7">
        <f>I180/H180*1000</f>
        <v>4.7743055555555551E-3</v>
      </c>
      <c r="K180" s="6">
        <v>1</v>
      </c>
    </row>
    <row r="181" spans="1:11" x14ac:dyDescent="0.25">
      <c r="A181" s="11">
        <v>180</v>
      </c>
      <c r="B181" s="12" t="s">
        <v>345</v>
      </c>
      <c r="C181" s="5">
        <v>409</v>
      </c>
      <c r="D181" s="3" t="s">
        <v>544</v>
      </c>
      <c r="E181" s="5" t="s">
        <v>52</v>
      </c>
      <c r="F181" s="3" t="s">
        <v>115</v>
      </c>
      <c r="G181" s="3">
        <v>1977</v>
      </c>
      <c r="H181" s="6">
        <v>9840</v>
      </c>
      <c r="I181" s="7">
        <v>4.7476851851851853E-2</v>
      </c>
      <c r="J181" s="7">
        <f>I181/H181*1000</f>
        <v>4.8248833182776276E-3</v>
      </c>
      <c r="K181" s="6">
        <v>1</v>
      </c>
    </row>
    <row r="182" spans="1:11" x14ac:dyDescent="0.25">
      <c r="A182" s="11">
        <v>181</v>
      </c>
      <c r="B182" s="12" t="s">
        <v>345</v>
      </c>
      <c r="C182" s="5">
        <v>373</v>
      </c>
      <c r="D182" s="3" t="s">
        <v>540</v>
      </c>
      <c r="E182" s="5" t="s">
        <v>541</v>
      </c>
      <c r="F182" s="3" t="s">
        <v>48</v>
      </c>
      <c r="G182" s="3">
        <v>1990</v>
      </c>
      <c r="H182" s="6">
        <v>9840</v>
      </c>
      <c r="I182" s="7">
        <v>4.87037037037037E-2</v>
      </c>
      <c r="J182" s="7">
        <f>I182/H182*1000</f>
        <v>4.9495633845227337E-3</v>
      </c>
      <c r="K182" s="6">
        <v>1</v>
      </c>
    </row>
    <row r="183" spans="1:11" x14ac:dyDescent="0.25">
      <c r="A183" s="11">
        <v>182</v>
      </c>
      <c r="B183" s="12" t="s">
        <v>346</v>
      </c>
      <c r="C183" s="5">
        <v>64</v>
      </c>
      <c r="D183" s="3" t="s">
        <v>254</v>
      </c>
      <c r="E183" s="5" t="s">
        <v>157</v>
      </c>
      <c r="F183" s="3" t="s">
        <v>99</v>
      </c>
      <c r="G183" s="3">
        <v>1943</v>
      </c>
      <c r="H183" s="6">
        <v>9840</v>
      </c>
      <c r="I183" s="7">
        <v>4.9502314814814818E-2</v>
      </c>
      <c r="J183" s="7">
        <f>I183/H183*1000</f>
        <v>5.0307230502860583E-3</v>
      </c>
      <c r="K183" s="6">
        <v>2</v>
      </c>
    </row>
    <row r="184" spans="1:11" x14ac:dyDescent="0.25">
      <c r="A184" s="11">
        <v>183</v>
      </c>
      <c r="B184" s="12" t="s">
        <v>345</v>
      </c>
      <c r="C184" s="5">
        <v>544</v>
      </c>
      <c r="D184" s="3" t="s">
        <v>77</v>
      </c>
      <c r="E184" s="5" t="s">
        <v>78</v>
      </c>
      <c r="F184" s="3" t="s">
        <v>27</v>
      </c>
      <c r="G184" s="3">
        <v>1947</v>
      </c>
      <c r="H184" s="6">
        <v>9840</v>
      </c>
      <c r="I184" s="7">
        <v>5.4143518518518521E-2</v>
      </c>
      <c r="J184" s="7">
        <f>I184/H184*1000</f>
        <v>5.5023900933453777E-3</v>
      </c>
      <c r="K184" s="6">
        <v>2</v>
      </c>
    </row>
    <row r="185" spans="1:11" x14ac:dyDescent="0.25">
      <c r="A185" s="11">
        <v>184</v>
      </c>
      <c r="B185" s="12" t="s">
        <v>346</v>
      </c>
      <c r="C185" s="5">
        <v>423</v>
      </c>
      <c r="D185" s="3" t="s">
        <v>264</v>
      </c>
      <c r="E185" s="5" t="s">
        <v>217</v>
      </c>
      <c r="F185" s="3" t="s">
        <v>95</v>
      </c>
      <c r="G185" s="3">
        <v>1967</v>
      </c>
      <c r="H185" s="6">
        <v>6560</v>
      </c>
      <c r="I185" s="7">
        <v>1.8807870370370371E-2</v>
      </c>
      <c r="J185" s="7">
        <f>I185/H185*1000</f>
        <v>2.8670534101174344E-3</v>
      </c>
      <c r="K185" s="6">
        <v>1</v>
      </c>
    </row>
    <row r="186" spans="1:11" x14ac:dyDescent="0.25">
      <c r="A186" s="11">
        <v>185</v>
      </c>
      <c r="B186" s="12" t="s">
        <v>346</v>
      </c>
      <c r="C186" s="5">
        <v>642</v>
      </c>
      <c r="D186" s="3" t="s">
        <v>484</v>
      </c>
      <c r="E186" s="5" t="s">
        <v>170</v>
      </c>
      <c r="F186" s="3" t="s">
        <v>12</v>
      </c>
      <c r="G186" s="3">
        <v>1979</v>
      </c>
      <c r="H186" s="6">
        <v>6560</v>
      </c>
      <c r="I186" s="7">
        <v>1.9398148148148147E-2</v>
      </c>
      <c r="J186" s="7">
        <f>I186/H186*1000</f>
        <v>2.9570347786811199E-3</v>
      </c>
      <c r="K186" s="6">
        <v>1</v>
      </c>
    </row>
    <row r="187" spans="1:11" x14ac:dyDescent="0.25">
      <c r="A187" s="11">
        <v>186</v>
      </c>
      <c r="B187" s="12" t="s">
        <v>346</v>
      </c>
      <c r="C187" s="5">
        <v>878</v>
      </c>
      <c r="D187" s="3" t="s">
        <v>104</v>
      </c>
      <c r="E187" s="5" t="s">
        <v>195</v>
      </c>
      <c r="F187" s="3" t="s">
        <v>98</v>
      </c>
      <c r="G187" s="3">
        <v>2002</v>
      </c>
      <c r="H187" s="6">
        <v>6560</v>
      </c>
      <c r="I187" s="7">
        <v>1.9629629629629629E-2</v>
      </c>
      <c r="J187" s="7">
        <f>I187/H187*1000</f>
        <v>2.9923215898825656E-3</v>
      </c>
      <c r="K187" s="6">
        <v>1</v>
      </c>
    </row>
    <row r="188" spans="1:11" x14ac:dyDescent="0.25">
      <c r="A188" s="11">
        <v>187</v>
      </c>
      <c r="B188" s="12" t="s">
        <v>346</v>
      </c>
      <c r="C188" s="5">
        <v>563</v>
      </c>
      <c r="D188" s="3" t="s">
        <v>55</v>
      </c>
      <c r="E188" s="5" t="s">
        <v>265</v>
      </c>
      <c r="F188" s="3" t="s">
        <v>352</v>
      </c>
      <c r="G188" s="3">
        <v>1984</v>
      </c>
      <c r="H188" s="6">
        <v>6560</v>
      </c>
      <c r="I188" s="7">
        <v>1.9780092592592592E-2</v>
      </c>
      <c r="J188" s="7">
        <f>I188/H188*1000</f>
        <v>3.0152580171635048E-3</v>
      </c>
      <c r="K188" s="6">
        <v>1</v>
      </c>
    </row>
    <row r="189" spans="1:11" x14ac:dyDescent="0.25">
      <c r="A189" s="11">
        <v>188</v>
      </c>
      <c r="B189" s="12" t="s">
        <v>346</v>
      </c>
      <c r="C189" s="5">
        <v>794</v>
      </c>
      <c r="D189" s="3" t="s">
        <v>492</v>
      </c>
      <c r="E189" s="5" t="s">
        <v>278</v>
      </c>
      <c r="F189" s="3" t="s">
        <v>355</v>
      </c>
      <c r="G189" s="3">
        <v>1972</v>
      </c>
      <c r="H189" s="6">
        <v>6560</v>
      </c>
      <c r="I189" s="7">
        <v>1.9953703703703706E-2</v>
      </c>
      <c r="J189" s="7">
        <f>I189/H189*1000</f>
        <v>3.0417231255645892E-3</v>
      </c>
      <c r="K189" s="6">
        <v>1</v>
      </c>
    </row>
    <row r="190" spans="1:11" x14ac:dyDescent="0.25">
      <c r="A190" s="11">
        <v>189</v>
      </c>
      <c r="B190" s="12" t="s">
        <v>346</v>
      </c>
      <c r="C190" s="5">
        <v>553</v>
      </c>
      <c r="D190" s="3" t="s">
        <v>478</v>
      </c>
      <c r="E190" s="5" t="s">
        <v>251</v>
      </c>
      <c r="F190" s="3" t="s">
        <v>352</v>
      </c>
      <c r="G190" s="3">
        <v>1960</v>
      </c>
      <c r="H190" s="6">
        <v>6560</v>
      </c>
      <c r="I190" s="7">
        <v>2.0266203703703703E-2</v>
      </c>
      <c r="J190" s="7">
        <f>I190/H190*1000</f>
        <v>3.08936032068654E-3</v>
      </c>
      <c r="K190" s="6">
        <v>1</v>
      </c>
    </row>
    <row r="191" spans="1:11" x14ac:dyDescent="0.25">
      <c r="A191" s="11">
        <v>190</v>
      </c>
      <c r="B191" s="12" t="s">
        <v>346</v>
      </c>
      <c r="C191" s="5">
        <v>944</v>
      </c>
      <c r="D191" s="3" t="s">
        <v>496</v>
      </c>
      <c r="E191" s="5" t="s">
        <v>497</v>
      </c>
      <c r="F191" s="3" t="s">
        <v>350</v>
      </c>
      <c r="G191" s="3">
        <v>1983</v>
      </c>
      <c r="H191" s="6">
        <v>6560</v>
      </c>
      <c r="I191" s="7">
        <v>2.0358796296296295E-2</v>
      </c>
      <c r="J191" s="7">
        <f>I191/H191*1000</f>
        <v>3.1034750451671179E-3</v>
      </c>
      <c r="K191" s="6">
        <v>1</v>
      </c>
    </row>
    <row r="192" spans="1:11" x14ac:dyDescent="0.25">
      <c r="A192" s="11">
        <v>191</v>
      </c>
      <c r="B192" s="12" t="s">
        <v>345</v>
      </c>
      <c r="C192" s="5">
        <v>5</v>
      </c>
      <c r="D192" s="3" t="s">
        <v>514</v>
      </c>
      <c r="E192" s="5" t="s">
        <v>93</v>
      </c>
      <c r="F192" s="3" t="s">
        <v>81</v>
      </c>
      <c r="G192" s="3">
        <v>1984</v>
      </c>
      <c r="H192" s="6">
        <v>6560</v>
      </c>
      <c r="I192" s="7">
        <v>2.0694444444444446E-2</v>
      </c>
      <c r="J192" s="7">
        <f>I192/H192*1000</f>
        <v>3.1546409214092143E-3</v>
      </c>
      <c r="K192" s="6">
        <v>1</v>
      </c>
    </row>
    <row r="193" spans="1:11" x14ac:dyDescent="0.25">
      <c r="A193" s="11">
        <v>192</v>
      </c>
      <c r="B193" s="12" t="s">
        <v>346</v>
      </c>
      <c r="C193" s="5">
        <v>552</v>
      </c>
      <c r="D193" s="3" t="s">
        <v>241</v>
      </c>
      <c r="E193" s="5" t="s">
        <v>477</v>
      </c>
      <c r="F193" s="3" t="s">
        <v>352</v>
      </c>
      <c r="G193" s="3">
        <v>1982</v>
      </c>
      <c r="H193" s="6">
        <v>6560</v>
      </c>
      <c r="I193" s="7">
        <v>2.1157407407407406E-2</v>
      </c>
      <c r="J193" s="7">
        <f>I193/H193*1000</f>
        <v>3.2252145438121048E-3</v>
      </c>
      <c r="K193" s="6">
        <v>1</v>
      </c>
    </row>
    <row r="194" spans="1:11" x14ac:dyDescent="0.25">
      <c r="A194" s="11">
        <v>193</v>
      </c>
      <c r="B194" s="12" t="s">
        <v>346</v>
      </c>
      <c r="C194" s="5">
        <v>520</v>
      </c>
      <c r="D194" s="3" t="s">
        <v>473</v>
      </c>
      <c r="E194" s="5" t="s">
        <v>164</v>
      </c>
      <c r="F194" s="3" t="s">
        <v>12</v>
      </c>
      <c r="G194" s="3">
        <v>1965</v>
      </c>
      <c r="H194" s="6">
        <v>6560</v>
      </c>
      <c r="I194" s="7">
        <v>2.1273148148148149E-2</v>
      </c>
      <c r="J194" s="7">
        <f>I194/H194*1000</f>
        <v>3.2428579494128275E-3</v>
      </c>
      <c r="K194" s="6">
        <v>1</v>
      </c>
    </row>
    <row r="195" spans="1:11" x14ac:dyDescent="0.25">
      <c r="A195" s="11">
        <v>194</v>
      </c>
      <c r="B195" s="12" t="s">
        <v>346</v>
      </c>
      <c r="C195" s="5">
        <v>797</v>
      </c>
      <c r="D195" s="3" t="s">
        <v>77</v>
      </c>
      <c r="E195" s="5" t="s">
        <v>224</v>
      </c>
      <c r="F195" s="3" t="s">
        <v>69</v>
      </c>
      <c r="G195" s="3">
        <v>1967</v>
      </c>
      <c r="H195" s="6">
        <v>6560</v>
      </c>
      <c r="I195" s="7">
        <v>2.146990740740741E-2</v>
      </c>
      <c r="J195" s="7">
        <f>I195/H195*1000</f>
        <v>3.2728517389340565E-3</v>
      </c>
      <c r="K195" s="6">
        <v>1</v>
      </c>
    </row>
    <row r="196" spans="1:11" x14ac:dyDescent="0.25">
      <c r="A196" s="11">
        <v>195</v>
      </c>
      <c r="B196" s="12" t="s">
        <v>346</v>
      </c>
      <c r="C196" s="5">
        <v>1023</v>
      </c>
      <c r="D196" s="3" t="s">
        <v>498</v>
      </c>
      <c r="E196" s="5" t="s">
        <v>197</v>
      </c>
      <c r="F196" s="3" t="s">
        <v>84</v>
      </c>
      <c r="G196" s="3">
        <v>1961</v>
      </c>
      <c r="H196" s="6">
        <v>6560</v>
      </c>
      <c r="I196" s="7">
        <v>2.2025462962962958E-2</v>
      </c>
      <c r="J196" s="7">
        <f>I196/H196*1000</f>
        <v>3.3575400858175241E-3</v>
      </c>
      <c r="K196" s="6">
        <v>1</v>
      </c>
    </row>
    <row r="197" spans="1:11" x14ac:dyDescent="0.25">
      <c r="A197" s="11">
        <v>196</v>
      </c>
      <c r="B197" s="12" t="s">
        <v>346</v>
      </c>
      <c r="C197" s="5">
        <v>171</v>
      </c>
      <c r="D197" s="3" t="s">
        <v>441</v>
      </c>
      <c r="E197" s="5" t="s">
        <v>225</v>
      </c>
      <c r="F197" s="3" t="s">
        <v>355</v>
      </c>
      <c r="G197" s="3">
        <v>1971</v>
      </c>
      <c r="H197" s="6">
        <v>6560</v>
      </c>
      <c r="I197" s="7">
        <v>2.2094907407407407E-2</v>
      </c>
      <c r="J197" s="7">
        <f>I197/H197*1000</f>
        <v>3.3681261291779586E-3</v>
      </c>
      <c r="K197" s="6">
        <v>1</v>
      </c>
    </row>
    <row r="198" spans="1:11" x14ac:dyDescent="0.25">
      <c r="A198" s="11">
        <v>197</v>
      </c>
      <c r="B198" s="12" t="s">
        <v>345</v>
      </c>
      <c r="C198" s="5">
        <v>518</v>
      </c>
      <c r="D198" s="3" t="s">
        <v>552</v>
      </c>
      <c r="E198" s="5" t="s">
        <v>553</v>
      </c>
      <c r="F198" s="3" t="s">
        <v>12</v>
      </c>
      <c r="G198" s="3">
        <v>1972</v>
      </c>
      <c r="H198" s="6">
        <v>6560</v>
      </c>
      <c r="I198" s="7">
        <v>2.2488425925925926E-2</v>
      </c>
      <c r="J198" s="7">
        <f>I198/H198*1000</f>
        <v>3.4281137082204155E-3</v>
      </c>
      <c r="K198" s="6">
        <v>1</v>
      </c>
    </row>
    <row r="199" spans="1:11" x14ac:dyDescent="0.25">
      <c r="A199" s="11">
        <v>198</v>
      </c>
      <c r="B199" s="12" t="s">
        <v>346</v>
      </c>
      <c r="C199" s="5">
        <v>843</v>
      </c>
      <c r="D199" s="3" t="s">
        <v>493</v>
      </c>
      <c r="E199" s="5" t="s">
        <v>494</v>
      </c>
      <c r="F199" s="3" t="s">
        <v>350</v>
      </c>
      <c r="G199" s="3">
        <v>1973</v>
      </c>
      <c r="H199" s="6">
        <v>6560</v>
      </c>
      <c r="I199" s="7">
        <v>2.2638888888888889E-2</v>
      </c>
      <c r="J199" s="7">
        <f>I199/H199*1000</f>
        <v>3.4510501355013551E-3</v>
      </c>
      <c r="K199" s="6">
        <v>1</v>
      </c>
    </row>
    <row r="200" spans="1:11" x14ac:dyDescent="0.25">
      <c r="A200" s="11">
        <v>199</v>
      </c>
      <c r="B200" s="12" t="s">
        <v>346</v>
      </c>
      <c r="C200" s="5">
        <v>612</v>
      </c>
      <c r="D200" s="3" t="s">
        <v>481</v>
      </c>
      <c r="E200" s="5" t="s">
        <v>482</v>
      </c>
      <c r="F200" s="3" t="s">
        <v>69</v>
      </c>
      <c r="G200" s="3">
        <v>1971</v>
      </c>
      <c r="H200" s="6">
        <v>6560</v>
      </c>
      <c r="I200" s="7">
        <v>2.3032407407407404E-2</v>
      </c>
      <c r="J200" s="7">
        <f>I200/H200*1000</f>
        <v>3.511037714543812E-3</v>
      </c>
      <c r="K200" s="6">
        <v>1</v>
      </c>
    </row>
    <row r="201" spans="1:11" x14ac:dyDescent="0.25">
      <c r="A201" s="11">
        <v>200</v>
      </c>
      <c r="B201" s="12" t="s">
        <v>346</v>
      </c>
      <c r="C201" s="5">
        <v>170</v>
      </c>
      <c r="D201" s="3" t="s">
        <v>441</v>
      </c>
      <c r="E201" s="5" t="s">
        <v>442</v>
      </c>
      <c r="F201" s="3" t="s">
        <v>355</v>
      </c>
      <c r="G201" s="3">
        <v>2005</v>
      </c>
      <c r="H201" s="6">
        <v>6560</v>
      </c>
      <c r="I201" s="7">
        <v>2.3055555555555555E-2</v>
      </c>
      <c r="J201" s="7">
        <f>I201/H201*1000</f>
        <v>3.5145663956639567E-3</v>
      </c>
      <c r="K201" s="6">
        <v>1</v>
      </c>
    </row>
    <row r="202" spans="1:11" x14ac:dyDescent="0.25">
      <c r="A202" s="11">
        <v>201</v>
      </c>
      <c r="B202" s="12" t="s">
        <v>346</v>
      </c>
      <c r="C202" s="5">
        <v>134</v>
      </c>
      <c r="D202" s="3" t="s">
        <v>257</v>
      </c>
      <c r="E202" s="5" t="s">
        <v>265</v>
      </c>
      <c r="F202" s="3" t="s">
        <v>12</v>
      </c>
      <c r="G202" s="3">
        <v>1963</v>
      </c>
      <c r="H202" s="6">
        <v>6560</v>
      </c>
      <c r="I202" s="7">
        <v>2.3101851851851849E-2</v>
      </c>
      <c r="J202" s="7">
        <f>I202/H202*1000</f>
        <v>3.5216237579042452E-3</v>
      </c>
      <c r="K202" s="6">
        <v>1</v>
      </c>
    </row>
    <row r="203" spans="1:11" x14ac:dyDescent="0.25">
      <c r="A203" s="11">
        <v>202</v>
      </c>
      <c r="B203" s="12" t="s">
        <v>346</v>
      </c>
      <c r="C203" s="5">
        <v>587</v>
      </c>
      <c r="D203" s="3" t="s">
        <v>281</v>
      </c>
      <c r="E203" s="5" t="s">
        <v>181</v>
      </c>
      <c r="F203" s="3" t="s">
        <v>63</v>
      </c>
      <c r="G203" s="3">
        <v>1971</v>
      </c>
      <c r="H203" s="6">
        <v>6560</v>
      </c>
      <c r="I203" s="7">
        <v>2.3391203703703702E-2</v>
      </c>
      <c r="J203" s="7">
        <f>I203/H203*1000</f>
        <v>3.5657322719060522E-3</v>
      </c>
      <c r="K203" s="6">
        <v>1</v>
      </c>
    </row>
    <row r="204" spans="1:11" x14ac:dyDescent="0.25">
      <c r="A204" s="11">
        <v>203</v>
      </c>
      <c r="B204" s="12" t="s">
        <v>346</v>
      </c>
      <c r="C204" s="5">
        <v>147</v>
      </c>
      <c r="D204" s="3" t="s">
        <v>437</v>
      </c>
      <c r="E204" s="5" t="s">
        <v>291</v>
      </c>
      <c r="F204" s="3" t="s">
        <v>352</v>
      </c>
      <c r="G204" s="3">
        <v>1960</v>
      </c>
      <c r="H204" s="6">
        <v>6560</v>
      </c>
      <c r="I204" s="7">
        <v>2.361111111111111E-2</v>
      </c>
      <c r="J204" s="7">
        <f>I204/H204*1000</f>
        <v>3.5992547425474255E-3</v>
      </c>
      <c r="K204" s="6">
        <v>1</v>
      </c>
    </row>
    <row r="205" spans="1:11" x14ac:dyDescent="0.25">
      <c r="A205" s="11">
        <v>204</v>
      </c>
      <c r="B205" s="12" t="s">
        <v>346</v>
      </c>
      <c r="C205" s="5">
        <v>487</v>
      </c>
      <c r="D205" s="3" t="s">
        <v>267</v>
      </c>
      <c r="E205" s="5" t="s">
        <v>268</v>
      </c>
      <c r="F205" s="3" t="s">
        <v>98</v>
      </c>
      <c r="G205" s="3">
        <v>1958</v>
      </c>
      <c r="H205" s="6">
        <v>6560</v>
      </c>
      <c r="I205" s="7">
        <v>2.3680555555555555E-2</v>
      </c>
      <c r="J205" s="7">
        <f>I205/H205*1000</f>
        <v>3.6098407859078592E-3</v>
      </c>
      <c r="K205" s="6">
        <v>1</v>
      </c>
    </row>
    <row r="206" spans="1:11" x14ac:dyDescent="0.25">
      <c r="A206" s="11">
        <v>205</v>
      </c>
      <c r="B206" s="12" t="s">
        <v>345</v>
      </c>
      <c r="C206" s="5">
        <v>169</v>
      </c>
      <c r="D206" s="3" t="s">
        <v>441</v>
      </c>
      <c r="E206" s="5" t="s">
        <v>526</v>
      </c>
      <c r="F206" s="3" t="s">
        <v>355</v>
      </c>
      <c r="G206" s="3">
        <v>1970</v>
      </c>
      <c r="H206" s="6">
        <v>6560</v>
      </c>
      <c r="I206" s="7">
        <v>2.3877314814814813E-2</v>
      </c>
      <c r="J206" s="7">
        <f>I206/H206*1000</f>
        <v>3.6398345754290874E-3</v>
      </c>
      <c r="K206" s="6">
        <v>1</v>
      </c>
    </row>
    <row r="207" spans="1:11" x14ac:dyDescent="0.25">
      <c r="A207" s="11">
        <v>206</v>
      </c>
      <c r="B207" s="12" t="s">
        <v>345</v>
      </c>
      <c r="C207" s="5">
        <v>879</v>
      </c>
      <c r="D207" s="3" t="s">
        <v>96</v>
      </c>
      <c r="E207" s="5" t="s">
        <v>97</v>
      </c>
      <c r="F207" s="3" t="s">
        <v>98</v>
      </c>
      <c r="G207" s="3">
        <v>1984</v>
      </c>
      <c r="H207" s="6">
        <v>6560</v>
      </c>
      <c r="I207" s="7">
        <v>2.3877314814814813E-2</v>
      </c>
      <c r="J207" s="7">
        <f>I207/H207*1000</f>
        <v>3.6398345754290874E-3</v>
      </c>
      <c r="K207" s="6">
        <v>1</v>
      </c>
    </row>
    <row r="208" spans="1:11" x14ac:dyDescent="0.25">
      <c r="A208" s="11">
        <v>207</v>
      </c>
      <c r="B208" s="12" t="s">
        <v>345</v>
      </c>
      <c r="C208" s="5">
        <v>684</v>
      </c>
      <c r="D208" s="3" t="s">
        <v>94</v>
      </c>
      <c r="E208" s="5" t="s">
        <v>6</v>
      </c>
      <c r="F208" s="3" t="s">
        <v>350</v>
      </c>
      <c r="G208" s="3">
        <v>1987</v>
      </c>
      <c r="H208" s="6">
        <v>6560</v>
      </c>
      <c r="I208" s="7">
        <v>2.4189814814814817E-2</v>
      </c>
      <c r="J208" s="7">
        <f>I208/H208*1000</f>
        <v>3.6874717705510391E-3</v>
      </c>
      <c r="K208" s="6">
        <v>1</v>
      </c>
    </row>
    <row r="209" spans="1:11" x14ac:dyDescent="0.25">
      <c r="A209" s="11">
        <v>208</v>
      </c>
      <c r="B209" s="12" t="s">
        <v>346</v>
      </c>
      <c r="C209" s="5">
        <v>284</v>
      </c>
      <c r="D209" s="3" t="s">
        <v>450</v>
      </c>
      <c r="E209" s="5" t="s">
        <v>170</v>
      </c>
      <c r="F209" s="3" t="s">
        <v>99</v>
      </c>
      <c r="G209" s="3">
        <v>1988</v>
      </c>
      <c r="H209" s="6">
        <v>6560</v>
      </c>
      <c r="I209" s="7">
        <v>2.4247685185185181E-2</v>
      </c>
      <c r="J209" s="7">
        <f>I209/H209*1000</f>
        <v>3.6962934733513995E-3</v>
      </c>
      <c r="K209" s="6">
        <v>1</v>
      </c>
    </row>
    <row r="210" spans="1:11" x14ac:dyDescent="0.25">
      <c r="A210" s="11">
        <v>209</v>
      </c>
      <c r="B210" s="12" t="s">
        <v>346</v>
      </c>
      <c r="C210" s="5">
        <v>376</v>
      </c>
      <c r="D210" s="3" t="s">
        <v>459</v>
      </c>
      <c r="E210" s="5" t="s">
        <v>270</v>
      </c>
      <c r="F210" s="3" t="s">
        <v>108</v>
      </c>
      <c r="G210" s="3">
        <v>1958</v>
      </c>
      <c r="H210" s="6">
        <v>6560</v>
      </c>
      <c r="I210" s="7">
        <v>2.4259259259259258E-2</v>
      </c>
      <c r="J210" s="7">
        <f>I210/H210*1000</f>
        <v>3.6980578139114723E-3</v>
      </c>
      <c r="K210" s="6">
        <v>1</v>
      </c>
    </row>
    <row r="211" spans="1:11" x14ac:dyDescent="0.25">
      <c r="A211" s="11">
        <v>210</v>
      </c>
      <c r="B211" s="12" t="s">
        <v>346</v>
      </c>
      <c r="C211" s="5">
        <v>28</v>
      </c>
      <c r="D211" s="3" t="s">
        <v>271</v>
      </c>
      <c r="E211" s="5" t="s">
        <v>272</v>
      </c>
      <c r="F211" s="3" t="s">
        <v>81</v>
      </c>
      <c r="G211" s="3">
        <v>1971</v>
      </c>
      <c r="H211" s="6">
        <v>6560</v>
      </c>
      <c r="I211" s="7">
        <v>2.4421296296296292E-2</v>
      </c>
      <c r="J211" s="7">
        <f>I211/H211*1000</f>
        <v>3.7227585817524835E-3</v>
      </c>
      <c r="K211" s="6">
        <v>1</v>
      </c>
    </row>
    <row r="212" spans="1:11" x14ac:dyDescent="0.25">
      <c r="A212" s="11">
        <v>211</v>
      </c>
      <c r="B212" s="12" t="s">
        <v>345</v>
      </c>
      <c r="C212" s="5">
        <v>558</v>
      </c>
      <c r="D212" s="3" t="s">
        <v>554</v>
      </c>
      <c r="E212" s="5" t="s">
        <v>14</v>
      </c>
      <c r="F212" s="3" t="s">
        <v>352</v>
      </c>
      <c r="G212" s="3">
        <v>1973</v>
      </c>
      <c r="H212" s="6">
        <v>6560</v>
      </c>
      <c r="I212" s="7">
        <v>2.4513888888888887E-2</v>
      </c>
      <c r="J212" s="7">
        <f>I212/H212*1000</f>
        <v>3.7368733062330623E-3</v>
      </c>
      <c r="K212" s="6">
        <v>1</v>
      </c>
    </row>
    <row r="213" spans="1:11" x14ac:dyDescent="0.25">
      <c r="A213" s="11">
        <v>212</v>
      </c>
      <c r="B213" s="12" t="s">
        <v>346</v>
      </c>
      <c r="C213" s="5">
        <v>683</v>
      </c>
      <c r="D213" s="3" t="s">
        <v>94</v>
      </c>
      <c r="E213" s="5" t="s">
        <v>487</v>
      </c>
      <c r="F213" s="3" t="s">
        <v>350</v>
      </c>
      <c r="G213" s="3">
        <v>1987</v>
      </c>
      <c r="H213" s="6">
        <v>6560</v>
      </c>
      <c r="I213" s="7">
        <v>2.4861111111111108E-2</v>
      </c>
      <c r="J213" s="7">
        <f>I213/H213*1000</f>
        <v>3.7898035230352302E-3</v>
      </c>
      <c r="K213" s="6">
        <v>1</v>
      </c>
    </row>
    <row r="214" spans="1:11" x14ac:dyDescent="0.25">
      <c r="A214" s="11">
        <v>213</v>
      </c>
      <c r="B214" s="12" t="s">
        <v>346</v>
      </c>
      <c r="C214" s="5">
        <v>97</v>
      </c>
      <c r="D214" s="3" t="s">
        <v>430</v>
      </c>
      <c r="E214" s="5" t="s">
        <v>266</v>
      </c>
      <c r="F214" s="3" t="s">
        <v>431</v>
      </c>
      <c r="G214" s="3">
        <v>1984</v>
      </c>
      <c r="H214" s="6">
        <v>6560</v>
      </c>
      <c r="I214" s="7">
        <v>2.4965277777777781E-2</v>
      </c>
      <c r="J214" s="7">
        <f>I214/H214*1000</f>
        <v>3.8056825880758813E-3</v>
      </c>
      <c r="K214" s="6">
        <v>1</v>
      </c>
    </row>
    <row r="215" spans="1:11" x14ac:dyDescent="0.25">
      <c r="A215" s="11">
        <v>214</v>
      </c>
      <c r="B215" s="12" t="s">
        <v>346</v>
      </c>
      <c r="C215" s="5">
        <v>180</v>
      </c>
      <c r="D215" s="3" t="s">
        <v>383</v>
      </c>
      <c r="E215" s="5" t="s">
        <v>172</v>
      </c>
      <c r="F215" s="3" t="s">
        <v>45</v>
      </c>
      <c r="G215" s="3">
        <v>1975</v>
      </c>
      <c r="H215" s="6">
        <v>6560</v>
      </c>
      <c r="I215" s="7">
        <v>2.521990740740741E-2</v>
      </c>
      <c r="J215" s="7">
        <f>I215/H215*1000</f>
        <v>3.8444980803974712E-3</v>
      </c>
      <c r="K215" s="6">
        <v>1</v>
      </c>
    </row>
    <row r="216" spans="1:11" x14ac:dyDescent="0.25">
      <c r="A216" s="11">
        <v>215</v>
      </c>
      <c r="B216" s="12" t="s">
        <v>345</v>
      </c>
      <c r="C216" s="5">
        <v>746</v>
      </c>
      <c r="D216" s="3" t="s">
        <v>565</v>
      </c>
      <c r="E216" s="5" t="s">
        <v>566</v>
      </c>
      <c r="F216" s="3" t="s">
        <v>98</v>
      </c>
      <c r="G216" s="3">
        <v>1991</v>
      </c>
      <c r="H216" s="6">
        <v>6560</v>
      </c>
      <c r="I216" s="7">
        <v>2.5462962962962962E-2</v>
      </c>
      <c r="J216" s="7">
        <f>I216/H216*1000</f>
        <v>3.881549232158988E-3</v>
      </c>
      <c r="K216" s="6">
        <v>1</v>
      </c>
    </row>
    <row r="217" spans="1:11" x14ac:dyDescent="0.25">
      <c r="A217" s="11">
        <v>216</v>
      </c>
      <c r="B217" s="12" t="s">
        <v>346</v>
      </c>
      <c r="C217" s="5">
        <v>337</v>
      </c>
      <c r="D217" s="3" t="s">
        <v>393</v>
      </c>
      <c r="E217" s="5" t="s">
        <v>183</v>
      </c>
      <c r="F217" s="3" t="s">
        <v>107</v>
      </c>
      <c r="G217" s="3">
        <v>1954</v>
      </c>
      <c r="H217" s="6">
        <v>6560</v>
      </c>
      <c r="I217" s="7">
        <v>2.5648148148148146E-2</v>
      </c>
      <c r="J217" s="7">
        <f>I217/H217*1000</f>
        <v>3.9097786811201447E-3</v>
      </c>
      <c r="K217" s="6">
        <v>1</v>
      </c>
    </row>
    <row r="218" spans="1:11" x14ac:dyDescent="0.25">
      <c r="A218" s="11">
        <v>217</v>
      </c>
      <c r="B218" s="12" t="s">
        <v>345</v>
      </c>
      <c r="C218" s="5">
        <v>569</v>
      </c>
      <c r="D218" s="3" t="s">
        <v>419</v>
      </c>
      <c r="E218" s="5" t="s">
        <v>87</v>
      </c>
      <c r="F218" s="3" t="s">
        <v>41</v>
      </c>
      <c r="G218" s="3">
        <v>1977</v>
      </c>
      <c r="H218" s="6">
        <v>6560</v>
      </c>
      <c r="I218" s="7">
        <v>2.6018518518518521E-2</v>
      </c>
      <c r="J218" s="7">
        <f>I218/H218*1000</f>
        <v>3.9662375790424581E-3</v>
      </c>
      <c r="K218" s="6">
        <v>1</v>
      </c>
    </row>
    <row r="219" spans="1:11" x14ac:dyDescent="0.25">
      <c r="A219" s="11">
        <v>218</v>
      </c>
      <c r="B219" s="12" t="s">
        <v>346</v>
      </c>
      <c r="C219" s="5">
        <v>288</v>
      </c>
      <c r="D219" s="3" t="s">
        <v>275</v>
      </c>
      <c r="E219" s="5" t="s">
        <v>225</v>
      </c>
      <c r="F219" s="3" t="s">
        <v>350</v>
      </c>
      <c r="G219" s="3">
        <v>1958</v>
      </c>
      <c r="H219" s="6">
        <v>6560</v>
      </c>
      <c r="I219" s="7">
        <v>2.6076388888888885E-2</v>
      </c>
      <c r="J219" s="7">
        <f>I219/H219*1000</f>
        <v>3.9750592818428177E-3</v>
      </c>
      <c r="K219" s="6">
        <v>1</v>
      </c>
    </row>
    <row r="220" spans="1:11" x14ac:dyDescent="0.25">
      <c r="A220" s="11">
        <v>219</v>
      </c>
      <c r="B220" s="12" t="s">
        <v>346</v>
      </c>
      <c r="C220" s="5">
        <v>447</v>
      </c>
      <c r="D220" s="3" t="s">
        <v>467</v>
      </c>
      <c r="E220" s="5" t="s">
        <v>227</v>
      </c>
      <c r="F220" s="3" t="s">
        <v>356</v>
      </c>
      <c r="G220" s="3">
        <v>1991</v>
      </c>
      <c r="H220" s="6">
        <v>6560</v>
      </c>
      <c r="I220" s="7">
        <v>2.6249999999999999E-2</v>
      </c>
      <c r="J220" s="7">
        <f>I220/H220*1000</f>
        <v>4.0015243902439025E-3</v>
      </c>
      <c r="K220" s="6">
        <v>1</v>
      </c>
    </row>
    <row r="221" spans="1:11" x14ac:dyDescent="0.25">
      <c r="A221" s="11">
        <v>220</v>
      </c>
      <c r="B221" s="12" t="s">
        <v>346</v>
      </c>
      <c r="C221" s="5">
        <v>1134</v>
      </c>
      <c r="D221" s="3" t="s">
        <v>269</v>
      </c>
      <c r="E221" s="5" t="s">
        <v>311</v>
      </c>
      <c r="F221" s="3" t="s">
        <v>70</v>
      </c>
      <c r="G221" s="3">
        <v>1959</v>
      </c>
      <c r="H221" s="6">
        <v>6560</v>
      </c>
      <c r="I221" s="7">
        <v>2.6412037037037036E-2</v>
      </c>
      <c r="J221" s="7">
        <f>I221/H221*1000</f>
        <v>4.0262251580849137E-3</v>
      </c>
      <c r="K221" s="6">
        <v>1</v>
      </c>
    </row>
    <row r="222" spans="1:11" x14ac:dyDescent="0.25">
      <c r="A222" s="11">
        <v>221</v>
      </c>
      <c r="B222" s="12" t="s">
        <v>345</v>
      </c>
      <c r="C222" s="5">
        <v>904</v>
      </c>
      <c r="D222" s="3" t="s">
        <v>100</v>
      </c>
      <c r="E222" s="5" t="s">
        <v>101</v>
      </c>
      <c r="F222" s="3" t="s">
        <v>69</v>
      </c>
      <c r="G222" s="3">
        <v>1989</v>
      </c>
      <c r="H222" s="6">
        <v>6560</v>
      </c>
      <c r="I222" s="7">
        <v>2.6782407407407408E-2</v>
      </c>
      <c r="J222" s="7">
        <f>I222/H222*1000</f>
        <v>4.0826840560072263E-3</v>
      </c>
      <c r="K222" s="6">
        <v>1</v>
      </c>
    </row>
    <row r="223" spans="1:11" x14ac:dyDescent="0.25">
      <c r="A223" s="11">
        <v>222</v>
      </c>
      <c r="B223" s="12" t="s">
        <v>346</v>
      </c>
      <c r="C223" s="5">
        <v>979</v>
      </c>
      <c r="D223" s="3" t="s">
        <v>220</v>
      </c>
      <c r="E223" s="5" t="s">
        <v>253</v>
      </c>
      <c r="F223" s="3" t="s">
        <v>352</v>
      </c>
      <c r="G223" s="3">
        <v>1958</v>
      </c>
      <c r="H223" s="6">
        <v>6560</v>
      </c>
      <c r="I223" s="7">
        <v>2.6851851851851849E-2</v>
      </c>
      <c r="J223" s="7">
        <f>I223/H223*1000</f>
        <v>4.0932700993676603E-3</v>
      </c>
      <c r="K223" s="6">
        <v>1</v>
      </c>
    </row>
    <row r="224" spans="1:11" x14ac:dyDescent="0.25">
      <c r="A224" s="11">
        <v>223</v>
      </c>
      <c r="B224" s="12" t="s">
        <v>346</v>
      </c>
      <c r="C224" s="5">
        <v>289</v>
      </c>
      <c r="D224" s="3" t="s">
        <v>452</v>
      </c>
      <c r="E224" s="5" t="s">
        <v>189</v>
      </c>
      <c r="F224" s="3" t="s">
        <v>350</v>
      </c>
      <c r="G224" s="3">
        <v>1965</v>
      </c>
      <c r="H224" s="6">
        <v>6560</v>
      </c>
      <c r="I224" s="7">
        <v>2.6863425925925926E-2</v>
      </c>
      <c r="J224" s="7">
        <f>I224/H224*1000</f>
        <v>4.0950344399277331E-3</v>
      </c>
      <c r="K224" s="6">
        <v>1</v>
      </c>
    </row>
    <row r="225" spans="1:11" x14ac:dyDescent="0.25">
      <c r="A225" s="11">
        <v>224</v>
      </c>
      <c r="B225" s="12" t="s">
        <v>345</v>
      </c>
      <c r="C225" s="5">
        <v>109</v>
      </c>
      <c r="D225" s="3" t="s">
        <v>109</v>
      </c>
      <c r="E225" s="5" t="s">
        <v>110</v>
      </c>
      <c r="F225" s="3" t="s">
        <v>111</v>
      </c>
      <c r="G225" s="3">
        <v>1963</v>
      </c>
      <c r="H225" s="6">
        <v>6560</v>
      </c>
      <c r="I225" s="7">
        <v>2.7060185185185187E-2</v>
      </c>
      <c r="J225" s="7">
        <f>I225/H225*1000</f>
        <v>4.1250282294489618E-3</v>
      </c>
      <c r="K225" s="6">
        <v>1</v>
      </c>
    </row>
    <row r="226" spans="1:11" x14ac:dyDescent="0.25">
      <c r="A226" s="11">
        <v>225</v>
      </c>
      <c r="B226" s="12" t="s">
        <v>346</v>
      </c>
      <c r="C226" s="5">
        <v>745</v>
      </c>
      <c r="D226" s="3" t="s">
        <v>488</v>
      </c>
      <c r="E226" s="5" t="s">
        <v>489</v>
      </c>
      <c r="F226" s="3" t="s">
        <v>98</v>
      </c>
      <c r="G226" s="3">
        <v>1990</v>
      </c>
      <c r="H226" s="6">
        <v>6560</v>
      </c>
      <c r="I226" s="7">
        <v>2.7164351851851853E-2</v>
      </c>
      <c r="J226" s="7">
        <f>I226/H226*1000</f>
        <v>4.1409072944896116E-3</v>
      </c>
      <c r="K226" s="6">
        <v>1</v>
      </c>
    </row>
    <row r="227" spans="1:11" x14ac:dyDescent="0.25">
      <c r="A227" s="11">
        <v>226</v>
      </c>
      <c r="B227" s="12" t="s">
        <v>345</v>
      </c>
      <c r="C227" s="5">
        <v>66</v>
      </c>
      <c r="D227" s="3" t="s">
        <v>102</v>
      </c>
      <c r="E227" s="5" t="s">
        <v>103</v>
      </c>
      <c r="F227" s="3" t="s">
        <v>99</v>
      </c>
      <c r="G227" s="3">
        <v>1989</v>
      </c>
      <c r="H227" s="6">
        <v>6560</v>
      </c>
      <c r="I227" s="7">
        <v>2.7442129629629632E-2</v>
      </c>
      <c r="J227" s="7">
        <f>I227/H227*1000</f>
        <v>4.1832514679313463E-3</v>
      </c>
      <c r="K227" s="6">
        <v>1</v>
      </c>
    </row>
    <row r="228" spans="1:11" x14ac:dyDescent="0.25">
      <c r="A228" s="11">
        <v>227</v>
      </c>
      <c r="B228" s="12" t="s">
        <v>345</v>
      </c>
      <c r="C228" s="5">
        <v>84</v>
      </c>
      <c r="D228" s="3" t="s">
        <v>105</v>
      </c>
      <c r="E228" s="5" t="s">
        <v>106</v>
      </c>
      <c r="F228" s="3" t="s">
        <v>107</v>
      </c>
      <c r="G228" s="3">
        <v>1987</v>
      </c>
      <c r="H228" s="6">
        <v>6560</v>
      </c>
      <c r="I228" s="7">
        <v>2.7453703703703702E-2</v>
      </c>
      <c r="J228" s="7">
        <f>I228/H228*1000</f>
        <v>4.1850158084914182E-3</v>
      </c>
      <c r="K228" s="6">
        <v>1</v>
      </c>
    </row>
    <row r="229" spans="1:11" x14ac:dyDescent="0.25">
      <c r="A229" s="11">
        <v>228</v>
      </c>
      <c r="B229" s="12" t="s">
        <v>345</v>
      </c>
      <c r="C229" s="5">
        <v>880</v>
      </c>
      <c r="D229" s="3" t="s">
        <v>569</v>
      </c>
      <c r="E229" s="5" t="s">
        <v>570</v>
      </c>
      <c r="F229" s="3" t="s">
        <v>98</v>
      </c>
      <c r="G229" s="3">
        <v>1985</v>
      </c>
      <c r="H229" s="6">
        <v>6560</v>
      </c>
      <c r="I229" s="7">
        <v>2.7627314814814813E-2</v>
      </c>
      <c r="J229" s="7">
        <f>I229/H229*1000</f>
        <v>4.2114809168925021E-3</v>
      </c>
      <c r="K229" s="6">
        <v>1</v>
      </c>
    </row>
    <row r="230" spans="1:11" x14ac:dyDescent="0.25">
      <c r="A230" s="11">
        <v>229</v>
      </c>
      <c r="B230" s="12" t="s">
        <v>345</v>
      </c>
      <c r="C230" s="5">
        <v>477</v>
      </c>
      <c r="D230" s="3" t="s">
        <v>104</v>
      </c>
      <c r="E230" s="5" t="s">
        <v>44</v>
      </c>
      <c r="F230" s="3" t="s">
        <v>98</v>
      </c>
      <c r="G230" s="3">
        <v>1967</v>
      </c>
      <c r="H230" s="6">
        <v>6560</v>
      </c>
      <c r="I230" s="7">
        <v>2.763888888888889E-2</v>
      </c>
      <c r="J230" s="7">
        <f>I230/H230*1000</f>
        <v>4.2132452574525749E-3</v>
      </c>
      <c r="K230" s="6">
        <v>1</v>
      </c>
    </row>
    <row r="231" spans="1:11" x14ac:dyDescent="0.25">
      <c r="A231" s="11">
        <v>230</v>
      </c>
      <c r="B231" s="12" t="s">
        <v>346</v>
      </c>
      <c r="C231" s="5">
        <v>577</v>
      </c>
      <c r="D231" s="3" t="s">
        <v>279</v>
      </c>
      <c r="E231" s="5" t="s">
        <v>251</v>
      </c>
      <c r="F231" s="3" t="s">
        <v>63</v>
      </c>
      <c r="G231" s="3">
        <v>1947</v>
      </c>
      <c r="H231" s="6">
        <v>6560</v>
      </c>
      <c r="I231" s="7">
        <v>2.7708333333333331E-2</v>
      </c>
      <c r="J231" s="7">
        <f>I231/H231*1000</f>
        <v>4.2238313008130081E-3</v>
      </c>
      <c r="K231" s="6">
        <v>1</v>
      </c>
    </row>
    <row r="232" spans="1:11" x14ac:dyDescent="0.25">
      <c r="A232" s="11">
        <v>231</v>
      </c>
      <c r="B232" s="12" t="s">
        <v>345</v>
      </c>
      <c r="C232" s="5">
        <v>50</v>
      </c>
      <c r="D232" s="3" t="s">
        <v>517</v>
      </c>
      <c r="E232" s="5" t="s">
        <v>518</v>
      </c>
      <c r="F232" s="3" t="s">
        <v>66</v>
      </c>
      <c r="G232" s="3">
        <v>1980</v>
      </c>
      <c r="H232" s="6">
        <v>6560</v>
      </c>
      <c r="I232" s="7">
        <v>2.7824074074074074E-2</v>
      </c>
      <c r="J232" s="7">
        <f>I232/H232*1000</f>
        <v>4.2414747064137307E-3</v>
      </c>
      <c r="K232" s="6">
        <v>1</v>
      </c>
    </row>
    <row r="233" spans="1:11" x14ac:dyDescent="0.25">
      <c r="A233" s="11">
        <v>232</v>
      </c>
      <c r="B233" s="12" t="s">
        <v>346</v>
      </c>
      <c r="C233" s="5">
        <v>26</v>
      </c>
      <c r="D233" s="3" t="s">
        <v>282</v>
      </c>
      <c r="E233" s="5" t="s">
        <v>210</v>
      </c>
      <c r="F233" s="3" t="s">
        <v>61</v>
      </c>
      <c r="G233" s="3">
        <v>1960</v>
      </c>
      <c r="H233" s="6">
        <v>6560</v>
      </c>
      <c r="I233" s="7">
        <v>2.8020833333333332E-2</v>
      </c>
      <c r="J233" s="7">
        <f>I233/H233*1000</f>
        <v>4.2714684959349594E-3</v>
      </c>
      <c r="K233" s="6">
        <v>1</v>
      </c>
    </row>
    <row r="234" spans="1:11" x14ac:dyDescent="0.25">
      <c r="A234" s="11">
        <v>233</v>
      </c>
      <c r="B234" s="12" t="s">
        <v>346</v>
      </c>
      <c r="C234" s="5">
        <v>903</v>
      </c>
      <c r="D234" s="3" t="s">
        <v>43</v>
      </c>
      <c r="E234" s="5" t="s">
        <v>182</v>
      </c>
      <c r="F234" s="3" t="s">
        <v>355</v>
      </c>
      <c r="G234" s="3">
        <v>1953</v>
      </c>
      <c r="H234" s="6">
        <v>6560</v>
      </c>
      <c r="I234" s="7">
        <v>2.8171296296296302E-2</v>
      </c>
      <c r="J234" s="7">
        <f>I234/H234*1000</f>
        <v>4.2944049232158995E-3</v>
      </c>
      <c r="K234" s="6">
        <v>1</v>
      </c>
    </row>
    <row r="235" spans="1:11" x14ac:dyDescent="0.25">
      <c r="A235" s="11">
        <v>234</v>
      </c>
      <c r="B235" s="12" t="s">
        <v>345</v>
      </c>
      <c r="C235" s="5">
        <v>445</v>
      </c>
      <c r="D235" s="3" t="s">
        <v>435</v>
      </c>
      <c r="E235" s="5" t="s">
        <v>548</v>
      </c>
      <c r="F235" s="3" t="s">
        <v>356</v>
      </c>
      <c r="G235" s="3">
        <v>1990</v>
      </c>
      <c r="H235" s="6">
        <v>6560</v>
      </c>
      <c r="I235" s="7">
        <v>2.8414351851851847E-2</v>
      </c>
      <c r="J235" s="7">
        <f>I235/H235*1000</f>
        <v>4.3314560749774158E-3</v>
      </c>
      <c r="K235" s="6">
        <v>1</v>
      </c>
    </row>
    <row r="236" spans="1:11" x14ac:dyDescent="0.25">
      <c r="A236" s="11">
        <v>235</v>
      </c>
      <c r="B236" s="12" t="s">
        <v>346</v>
      </c>
      <c r="C236" s="5">
        <v>122</v>
      </c>
      <c r="D236" s="3" t="s">
        <v>284</v>
      </c>
      <c r="E236" s="5" t="s">
        <v>285</v>
      </c>
      <c r="F236" s="3" t="s">
        <v>111</v>
      </c>
      <c r="G236" s="3">
        <v>1955</v>
      </c>
      <c r="H236" s="6">
        <v>6560</v>
      </c>
      <c r="I236" s="7">
        <v>2.8738425925925928E-2</v>
      </c>
      <c r="J236" s="7">
        <f>I236/H236*1000</f>
        <v>4.3808576106594407E-3</v>
      </c>
      <c r="K236" s="6">
        <v>1</v>
      </c>
    </row>
    <row r="237" spans="1:11" x14ac:dyDescent="0.25">
      <c r="A237" s="11">
        <v>236</v>
      </c>
      <c r="B237" s="12" t="s">
        <v>345</v>
      </c>
      <c r="C237" s="5">
        <v>478</v>
      </c>
      <c r="D237" s="3" t="s">
        <v>399</v>
      </c>
      <c r="E237" s="5" t="s">
        <v>146</v>
      </c>
      <c r="F237" s="3" t="s">
        <v>98</v>
      </c>
      <c r="G237" s="3">
        <v>1977</v>
      </c>
      <c r="H237" s="6">
        <v>6560</v>
      </c>
      <c r="I237" s="7">
        <v>2.8761574074074075E-2</v>
      </c>
      <c r="J237" s="7">
        <f>I237/H237*1000</f>
        <v>4.3843862917795845E-3</v>
      </c>
      <c r="K237" s="6">
        <v>1</v>
      </c>
    </row>
    <row r="238" spans="1:11" x14ac:dyDescent="0.25">
      <c r="A238" s="11">
        <v>237</v>
      </c>
      <c r="B238" s="12" t="s">
        <v>345</v>
      </c>
      <c r="C238" s="5">
        <v>426</v>
      </c>
      <c r="D238" s="3" t="s">
        <v>416</v>
      </c>
      <c r="E238" s="5" t="s">
        <v>417</v>
      </c>
      <c r="F238" s="3" t="s">
        <v>95</v>
      </c>
      <c r="G238" s="3">
        <v>1965</v>
      </c>
      <c r="H238" s="6">
        <v>6560</v>
      </c>
      <c r="I238" s="7">
        <v>2.9085648148148149E-2</v>
      </c>
      <c r="J238" s="7">
        <f>I238/H238*1000</f>
        <v>4.4337878274616086E-3</v>
      </c>
      <c r="K238" s="6">
        <v>1</v>
      </c>
    </row>
    <row r="239" spans="1:11" x14ac:dyDescent="0.25">
      <c r="A239" s="11">
        <v>238</v>
      </c>
      <c r="B239" s="12" t="s">
        <v>345</v>
      </c>
      <c r="C239" s="5">
        <v>796</v>
      </c>
      <c r="D239" s="3" t="s">
        <v>567</v>
      </c>
      <c r="E239" s="5" t="s">
        <v>8</v>
      </c>
      <c r="F239" s="3" t="s">
        <v>69</v>
      </c>
      <c r="G239" s="3">
        <v>1983</v>
      </c>
      <c r="H239" s="6">
        <v>6560</v>
      </c>
      <c r="I239" s="7">
        <v>2.9513888888888892E-2</v>
      </c>
      <c r="J239" s="7">
        <f>I239/H239*1000</f>
        <v>4.4990684281842825E-3</v>
      </c>
      <c r="K239" s="6">
        <v>1</v>
      </c>
    </row>
    <row r="240" spans="1:11" x14ac:dyDescent="0.25">
      <c r="A240" s="11">
        <v>239</v>
      </c>
      <c r="B240" s="12" t="s">
        <v>346</v>
      </c>
      <c r="C240" s="5">
        <v>116</v>
      </c>
      <c r="D240" s="3" t="s">
        <v>283</v>
      </c>
      <c r="E240" s="5" t="s">
        <v>199</v>
      </c>
      <c r="F240" s="3" t="s">
        <v>111</v>
      </c>
      <c r="G240" s="3">
        <v>1947</v>
      </c>
      <c r="H240" s="6">
        <v>6560</v>
      </c>
      <c r="I240" s="7">
        <v>2.960648148148148E-2</v>
      </c>
      <c r="J240" s="7">
        <f>I240/H240*1000</f>
        <v>4.5131831526648604E-3</v>
      </c>
      <c r="K240" s="6">
        <v>1</v>
      </c>
    </row>
    <row r="241" spans="1:11" x14ac:dyDescent="0.25">
      <c r="A241" s="11">
        <v>240</v>
      </c>
      <c r="B241" s="12" t="s">
        <v>346</v>
      </c>
      <c r="C241" s="5">
        <v>549</v>
      </c>
      <c r="D241" s="3" t="s">
        <v>117</v>
      </c>
      <c r="E241" s="5" t="s">
        <v>476</v>
      </c>
      <c r="F241" s="3" t="s">
        <v>27</v>
      </c>
      <c r="G241" s="3">
        <v>1953</v>
      </c>
      <c r="H241" s="6">
        <v>6560</v>
      </c>
      <c r="I241" s="7">
        <v>2.990740740740741E-2</v>
      </c>
      <c r="J241" s="7">
        <f>I241/H241*1000</f>
        <v>4.5590560072267389E-3</v>
      </c>
      <c r="K241" s="6">
        <v>1</v>
      </c>
    </row>
    <row r="242" spans="1:11" x14ac:dyDescent="0.25">
      <c r="A242" s="11">
        <v>241</v>
      </c>
      <c r="B242" s="12" t="s">
        <v>346</v>
      </c>
      <c r="C242" s="5">
        <v>479</v>
      </c>
      <c r="D242" s="3" t="s">
        <v>399</v>
      </c>
      <c r="E242" s="5" t="s">
        <v>400</v>
      </c>
      <c r="F242" s="3" t="s">
        <v>98</v>
      </c>
      <c r="G242" s="3">
        <v>1975</v>
      </c>
      <c r="H242" s="6">
        <v>6560</v>
      </c>
      <c r="I242" s="7">
        <v>3.0011574074074076E-2</v>
      </c>
      <c r="J242" s="7">
        <f>I242/H242*1000</f>
        <v>4.5749350722673896E-3</v>
      </c>
      <c r="K242" s="6">
        <v>1</v>
      </c>
    </row>
    <row r="243" spans="1:11" x14ac:dyDescent="0.25">
      <c r="A243" s="11">
        <v>242</v>
      </c>
      <c r="B243" s="12" t="s">
        <v>345</v>
      </c>
      <c r="C243" s="5">
        <v>1084</v>
      </c>
      <c r="D243" s="3" t="s">
        <v>77</v>
      </c>
      <c r="E243" s="5" t="s">
        <v>574</v>
      </c>
      <c r="F243" s="3" t="s">
        <v>352</v>
      </c>
      <c r="G243" s="3">
        <v>1982</v>
      </c>
      <c r="H243" s="6">
        <v>6560</v>
      </c>
      <c r="I243" s="7">
        <v>3.0150462962962962E-2</v>
      </c>
      <c r="J243" s="7">
        <f>I243/H243*1000</f>
        <v>4.596107158988256E-3</v>
      </c>
      <c r="K243" s="6">
        <v>1</v>
      </c>
    </row>
    <row r="244" spans="1:11" x14ac:dyDescent="0.25">
      <c r="A244" s="11">
        <v>243</v>
      </c>
      <c r="B244" s="12" t="s">
        <v>345</v>
      </c>
      <c r="C244" s="5">
        <v>404</v>
      </c>
      <c r="D244" s="3" t="s">
        <v>542</v>
      </c>
      <c r="E244" s="5" t="s">
        <v>543</v>
      </c>
      <c r="F244" s="3" t="s">
        <v>115</v>
      </c>
      <c r="G244" s="3">
        <v>1984</v>
      </c>
      <c r="H244" s="6">
        <v>6560</v>
      </c>
      <c r="I244" s="7">
        <v>3.0347222222222223E-2</v>
      </c>
      <c r="J244" s="7">
        <f>I244/H244*1000</f>
        <v>4.6261009485094855E-3</v>
      </c>
      <c r="K244" s="6">
        <v>1</v>
      </c>
    </row>
    <row r="245" spans="1:11" x14ac:dyDescent="0.25">
      <c r="A245" s="11">
        <v>244</v>
      </c>
      <c r="B245" s="12" t="s">
        <v>345</v>
      </c>
      <c r="C245" s="5">
        <v>279</v>
      </c>
      <c r="D245" s="3" t="s">
        <v>531</v>
      </c>
      <c r="E245" s="5" t="s">
        <v>532</v>
      </c>
      <c r="F245" s="3" t="s">
        <v>88</v>
      </c>
      <c r="G245" s="3">
        <v>1987</v>
      </c>
      <c r="H245" s="6">
        <v>6560</v>
      </c>
      <c r="I245" s="7">
        <v>3.0532407407407411E-2</v>
      </c>
      <c r="J245" s="7">
        <f>I245/H245*1000</f>
        <v>4.6543303974706414E-3</v>
      </c>
      <c r="K245" s="6">
        <v>1</v>
      </c>
    </row>
    <row r="246" spans="1:11" x14ac:dyDescent="0.25">
      <c r="A246" s="11">
        <v>245</v>
      </c>
      <c r="B246" s="12" t="s">
        <v>345</v>
      </c>
      <c r="C246" s="5">
        <v>54</v>
      </c>
      <c r="D246" s="3" t="s">
        <v>113</v>
      </c>
      <c r="E246" s="5" t="s">
        <v>114</v>
      </c>
      <c r="F246" s="3" t="s">
        <v>66</v>
      </c>
      <c r="G246" s="3">
        <v>1984</v>
      </c>
      <c r="H246" s="6">
        <v>6560</v>
      </c>
      <c r="I246" s="7">
        <v>3.107638888888889E-2</v>
      </c>
      <c r="J246" s="7">
        <f>I246/H246*1000</f>
        <v>4.7372544037940379E-3</v>
      </c>
      <c r="K246" s="6">
        <v>1</v>
      </c>
    </row>
    <row r="247" spans="1:11" x14ac:dyDescent="0.25">
      <c r="A247" s="11">
        <v>246</v>
      </c>
      <c r="B247" s="12" t="s">
        <v>345</v>
      </c>
      <c r="C247" s="5">
        <v>1164</v>
      </c>
      <c r="D247" s="3" t="s">
        <v>575</v>
      </c>
      <c r="E247" s="5" t="s">
        <v>576</v>
      </c>
      <c r="F247" s="3" t="s">
        <v>352</v>
      </c>
      <c r="G247" s="3">
        <v>1979</v>
      </c>
      <c r="H247" s="6">
        <v>6560</v>
      </c>
      <c r="I247" s="7">
        <v>3.1539351851851853E-2</v>
      </c>
      <c r="J247" s="7">
        <f>I247/H247*1000</f>
        <v>4.8078280261969293E-3</v>
      </c>
      <c r="K247" s="6">
        <v>1</v>
      </c>
    </row>
    <row r="248" spans="1:11" x14ac:dyDescent="0.25">
      <c r="A248" s="11">
        <v>247</v>
      </c>
      <c r="B248" s="12" t="s">
        <v>346</v>
      </c>
      <c r="C248" s="5">
        <v>67</v>
      </c>
      <c r="D248" s="3" t="s">
        <v>102</v>
      </c>
      <c r="E248" s="5" t="s">
        <v>228</v>
      </c>
      <c r="F248" s="3" t="s">
        <v>99</v>
      </c>
      <c r="G248" s="3">
        <v>1951</v>
      </c>
      <c r="H248" s="6">
        <v>6560</v>
      </c>
      <c r="I248" s="7">
        <v>3.2233796296296295E-2</v>
      </c>
      <c r="J248" s="7">
        <f>I248/H248*1000</f>
        <v>4.9136884598012642E-3</v>
      </c>
      <c r="K248" s="6">
        <v>1</v>
      </c>
    </row>
    <row r="249" spans="1:11" x14ac:dyDescent="0.25">
      <c r="A249" s="11">
        <v>248</v>
      </c>
      <c r="B249" s="12" t="s">
        <v>346</v>
      </c>
      <c r="C249" s="5">
        <v>448</v>
      </c>
      <c r="D249" s="3" t="s">
        <v>396</v>
      </c>
      <c r="E249" s="5" t="s">
        <v>175</v>
      </c>
      <c r="F249" s="3" t="s">
        <v>356</v>
      </c>
      <c r="G249" s="3">
        <v>1959</v>
      </c>
      <c r="H249" s="6">
        <v>6560</v>
      </c>
      <c r="I249" s="7">
        <v>3.2256944444444442E-2</v>
      </c>
      <c r="J249" s="7">
        <f>I249/H249*1000</f>
        <v>4.9172171409214089E-3</v>
      </c>
      <c r="K249" s="6">
        <v>1</v>
      </c>
    </row>
    <row r="250" spans="1:11" x14ac:dyDescent="0.25">
      <c r="A250" s="11">
        <v>249</v>
      </c>
      <c r="B250" s="12" t="s">
        <v>345</v>
      </c>
      <c r="C250" s="5">
        <v>817</v>
      </c>
      <c r="D250" s="3" t="s">
        <v>568</v>
      </c>
      <c r="E250" s="5" t="s">
        <v>58</v>
      </c>
      <c r="F250" s="3" t="s">
        <v>116</v>
      </c>
      <c r="G250" s="3">
        <v>1955</v>
      </c>
      <c r="H250" s="6">
        <v>6560</v>
      </c>
      <c r="I250" s="7">
        <v>3.2326388888888884E-2</v>
      </c>
      <c r="J250" s="7">
        <f>I250/H250*1000</f>
        <v>4.9278031842818421E-3</v>
      </c>
      <c r="K250" s="6">
        <v>1</v>
      </c>
    </row>
    <row r="251" spans="1:11" x14ac:dyDescent="0.25">
      <c r="A251" s="11">
        <v>250</v>
      </c>
      <c r="B251" s="12" t="s">
        <v>345</v>
      </c>
      <c r="C251" s="5">
        <v>65</v>
      </c>
      <c r="D251" s="3" t="s">
        <v>102</v>
      </c>
      <c r="E251" s="5" t="s">
        <v>118</v>
      </c>
      <c r="F251" s="3" t="s">
        <v>99</v>
      </c>
      <c r="G251" s="3">
        <v>1957</v>
      </c>
      <c r="H251" s="6">
        <v>6560</v>
      </c>
      <c r="I251" s="7">
        <v>3.2928240740740737E-2</v>
      </c>
      <c r="J251" s="7">
        <f>I251/H251*1000</f>
        <v>5.0195488934055999E-3</v>
      </c>
      <c r="K251" s="6">
        <v>1</v>
      </c>
    </row>
    <row r="252" spans="1:11" x14ac:dyDescent="0.25">
      <c r="A252" s="11">
        <v>251</v>
      </c>
      <c r="B252" s="12" t="s">
        <v>345</v>
      </c>
      <c r="C252" s="5">
        <v>654</v>
      </c>
      <c r="D252" s="3" t="s">
        <v>559</v>
      </c>
      <c r="E252" s="5" t="s">
        <v>560</v>
      </c>
      <c r="F252" s="3" t="s">
        <v>361</v>
      </c>
      <c r="G252" s="3">
        <v>1965</v>
      </c>
      <c r="H252" s="6">
        <v>6560</v>
      </c>
      <c r="I252" s="7">
        <v>3.4907407407407408E-2</v>
      </c>
      <c r="J252" s="7">
        <f>I252/H252*1000</f>
        <v>5.3212511291779582E-3</v>
      </c>
      <c r="K252" s="6">
        <v>1</v>
      </c>
    </row>
    <row r="253" spans="1:11" x14ac:dyDescent="0.25">
      <c r="A253" s="11">
        <v>252</v>
      </c>
      <c r="B253" s="12" t="s">
        <v>345</v>
      </c>
      <c r="C253" s="5">
        <v>601</v>
      </c>
      <c r="D253" s="3" t="s">
        <v>557</v>
      </c>
      <c r="E253" s="5" t="s">
        <v>558</v>
      </c>
      <c r="F253" s="3" t="s">
        <v>355</v>
      </c>
      <c r="G253" s="3">
        <v>1962</v>
      </c>
      <c r="H253" s="6">
        <v>6560</v>
      </c>
      <c r="I253" s="7">
        <v>3.4930555555555555E-2</v>
      </c>
      <c r="J253" s="7">
        <f>I253/H253*1000</f>
        <v>5.3247798102981029E-3</v>
      </c>
      <c r="K253" s="6">
        <v>1</v>
      </c>
    </row>
    <row r="254" spans="1:11" x14ac:dyDescent="0.25">
      <c r="A254" s="11">
        <v>253</v>
      </c>
      <c r="B254" s="12" t="s">
        <v>346</v>
      </c>
      <c r="C254" s="5">
        <v>589</v>
      </c>
      <c r="D254" s="3" t="s">
        <v>287</v>
      </c>
      <c r="E254" s="5" t="s">
        <v>245</v>
      </c>
      <c r="F254" s="3" t="s">
        <v>63</v>
      </c>
      <c r="G254" s="3">
        <v>1953</v>
      </c>
      <c r="H254" s="6">
        <v>6560</v>
      </c>
      <c r="I254" s="7">
        <v>3.5034722222222224E-2</v>
      </c>
      <c r="J254" s="7">
        <f>I254/H254*1000</f>
        <v>5.3406588753387536E-3</v>
      </c>
      <c r="K254" s="6">
        <v>1</v>
      </c>
    </row>
    <row r="255" spans="1:11" x14ac:dyDescent="0.25">
      <c r="A255" s="11">
        <v>254</v>
      </c>
      <c r="B255" s="12" t="s">
        <v>346</v>
      </c>
      <c r="C255" s="5">
        <v>111</v>
      </c>
      <c r="D255" s="3" t="s">
        <v>382</v>
      </c>
      <c r="E255" s="5" t="s">
        <v>251</v>
      </c>
      <c r="F255" s="3" t="s">
        <v>111</v>
      </c>
      <c r="G255" s="3">
        <v>1955</v>
      </c>
      <c r="H255" s="6">
        <v>6560</v>
      </c>
      <c r="I255" s="7">
        <v>3.5729166666666666E-2</v>
      </c>
      <c r="J255" s="7">
        <f>I255/H255*1000</f>
        <v>5.4465193089430894E-3</v>
      </c>
      <c r="K255" s="6">
        <v>1</v>
      </c>
    </row>
    <row r="256" spans="1:11" x14ac:dyDescent="0.25">
      <c r="A256" s="11">
        <v>255</v>
      </c>
      <c r="B256" s="12" t="s">
        <v>346</v>
      </c>
      <c r="C256" s="5">
        <v>52</v>
      </c>
      <c r="D256" s="3" t="s">
        <v>290</v>
      </c>
      <c r="E256" s="5" t="s">
        <v>291</v>
      </c>
      <c r="F256" s="3" t="s">
        <v>66</v>
      </c>
      <c r="G256" s="3">
        <v>1941</v>
      </c>
      <c r="H256" s="6">
        <v>6560</v>
      </c>
      <c r="I256" s="7">
        <v>3.650462962962963E-2</v>
      </c>
      <c r="J256" s="7">
        <f>I256/H256*1000</f>
        <v>5.5647301264679311E-3</v>
      </c>
      <c r="K256" s="6">
        <v>1</v>
      </c>
    </row>
    <row r="257" spans="1:11" x14ac:dyDescent="0.25">
      <c r="A257" s="11">
        <v>256</v>
      </c>
      <c r="B257" s="12" t="s">
        <v>346</v>
      </c>
      <c r="C257" s="5">
        <v>831</v>
      </c>
      <c r="D257" s="3" t="s">
        <v>156</v>
      </c>
      <c r="E257" s="5" t="s">
        <v>157</v>
      </c>
      <c r="F257" s="3" t="s">
        <v>85</v>
      </c>
      <c r="G257" s="3">
        <v>1965</v>
      </c>
      <c r="H257" s="6">
        <v>3280</v>
      </c>
      <c r="I257" s="7">
        <v>9.5949074074074079E-3</v>
      </c>
      <c r="J257" s="7">
        <f>I257/H257*1000</f>
        <v>2.9252766485998193E-3</v>
      </c>
      <c r="K257" s="6">
        <v>1</v>
      </c>
    </row>
    <row r="258" spans="1:11" x14ac:dyDescent="0.25">
      <c r="A258" s="11">
        <v>257</v>
      </c>
      <c r="B258" s="12" t="s">
        <v>346</v>
      </c>
      <c r="C258" s="5">
        <v>630</v>
      </c>
      <c r="D258" s="3" t="s">
        <v>167</v>
      </c>
      <c r="E258" s="5" t="s">
        <v>359</v>
      </c>
      <c r="F258" s="3" t="s">
        <v>116</v>
      </c>
      <c r="G258" s="3">
        <v>1988</v>
      </c>
      <c r="H258" s="6">
        <v>3280</v>
      </c>
      <c r="I258" s="7">
        <v>9.780092592592592E-3</v>
      </c>
      <c r="J258" s="7">
        <f>I258/H258*1000</f>
        <v>2.9817355465221315E-3</v>
      </c>
      <c r="K258" s="6">
        <v>1</v>
      </c>
    </row>
    <row r="259" spans="1:11" x14ac:dyDescent="0.25">
      <c r="A259" s="11">
        <v>258</v>
      </c>
      <c r="B259" s="12" t="s">
        <v>346</v>
      </c>
      <c r="C259" s="5">
        <v>851</v>
      </c>
      <c r="D259" s="3" t="s">
        <v>169</v>
      </c>
      <c r="E259" s="5" t="s">
        <v>170</v>
      </c>
      <c r="F259" s="3" t="s">
        <v>15</v>
      </c>
      <c r="G259" s="3">
        <v>1981</v>
      </c>
      <c r="H259" s="6">
        <v>3280</v>
      </c>
      <c r="I259" s="7">
        <v>9.8726851851851857E-3</v>
      </c>
      <c r="J259" s="7">
        <f>I259/H259*1000</f>
        <v>3.0099649954832882E-3</v>
      </c>
      <c r="K259" s="6">
        <v>1</v>
      </c>
    </row>
    <row r="260" spans="1:11" x14ac:dyDescent="0.25">
      <c r="A260" s="11">
        <v>259</v>
      </c>
      <c r="B260" s="12" t="s">
        <v>346</v>
      </c>
      <c r="C260" s="5">
        <v>457</v>
      </c>
      <c r="D260" s="3" t="s">
        <v>192</v>
      </c>
      <c r="E260" s="5" t="s">
        <v>193</v>
      </c>
      <c r="F260" s="3" t="s">
        <v>356</v>
      </c>
      <c r="G260" s="3">
        <v>1955</v>
      </c>
      <c r="H260" s="6">
        <v>3280</v>
      </c>
      <c r="I260" s="7">
        <v>1.1030092592592591E-2</v>
      </c>
      <c r="J260" s="7">
        <f>I260/H260*1000</f>
        <v>3.3628331074977411E-3</v>
      </c>
      <c r="K260" s="6">
        <v>1</v>
      </c>
    </row>
    <row r="261" spans="1:11" x14ac:dyDescent="0.25">
      <c r="A261" s="11">
        <v>260</v>
      </c>
      <c r="B261" s="12" t="s">
        <v>346</v>
      </c>
      <c r="C261" s="5">
        <v>955</v>
      </c>
      <c r="D261" s="3" t="s">
        <v>214</v>
      </c>
      <c r="E261" s="5" t="s">
        <v>157</v>
      </c>
      <c r="F261" s="3" t="s">
        <v>20</v>
      </c>
      <c r="G261" s="3">
        <v>1973</v>
      </c>
      <c r="H261" s="6">
        <v>3280</v>
      </c>
      <c r="I261" s="7">
        <v>1.1087962962962964E-2</v>
      </c>
      <c r="J261" s="7">
        <f>I261/H261*1000</f>
        <v>3.3804765130984651E-3</v>
      </c>
      <c r="K261" s="6">
        <v>1</v>
      </c>
    </row>
    <row r="262" spans="1:11" x14ac:dyDescent="0.25">
      <c r="A262" s="11">
        <v>261</v>
      </c>
      <c r="B262" s="12" t="s">
        <v>346</v>
      </c>
      <c r="C262" s="5">
        <v>526</v>
      </c>
      <c r="D262" s="3" t="s">
        <v>9</v>
      </c>
      <c r="E262" s="5" t="s">
        <v>401</v>
      </c>
      <c r="F262" s="3" t="s">
        <v>76</v>
      </c>
      <c r="G262" s="3">
        <v>1962</v>
      </c>
      <c r="H262" s="6">
        <v>3280</v>
      </c>
      <c r="I262" s="7">
        <v>1.1377314814814814E-2</v>
      </c>
      <c r="J262" s="7">
        <f>I262/H262*1000</f>
        <v>3.4686935411020773E-3</v>
      </c>
      <c r="K262" s="6">
        <v>1</v>
      </c>
    </row>
    <row r="263" spans="1:11" x14ac:dyDescent="0.25">
      <c r="A263" s="11">
        <v>262</v>
      </c>
      <c r="B263" s="12" t="s">
        <v>346</v>
      </c>
      <c r="C263" s="5">
        <v>166</v>
      </c>
      <c r="D263" s="3" t="s">
        <v>438</v>
      </c>
      <c r="E263" s="5" t="s">
        <v>222</v>
      </c>
      <c r="F263" s="3" t="s">
        <v>439</v>
      </c>
      <c r="G263" s="3">
        <v>1957</v>
      </c>
      <c r="H263" s="6">
        <v>3280</v>
      </c>
      <c r="I263" s="7">
        <v>1.1388888888888888E-2</v>
      </c>
      <c r="J263" s="7">
        <f>I263/H263*1000</f>
        <v>3.472222222222222E-3</v>
      </c>
      <c r="K263" s="6">
        <v>1</v>
      </c>
    </row>
    <row r="264" spans="1:11" x14ac:dyDescent="0.25">
      <c r="A264" s="11">
        <v>263</v>
      </c>
      <c r="B264" s="12" t="s">
        <v>345</v>
      </c>
      <c r="C264" s="5">
        <v>291</v>
      </c>
      <c r="D264" s="3" t="s">
        <v>13</v>
      </c>
      <c r="E264" s="5" t="s">
        <v>14</v>
      </c>
      <c r="F264" s="3" t="s">
        <v>15</v>
      </c>
      <c r="G264" s="3">
        <v>1970</v>
      </c>
      <c r="H264" s="6">
        <v>3280</v>
      </c>
      <c r="I264" s="7">
        <v>1.1504629629629629E-2</v>
      </c>
      <c r="J264" s="7">
        <f>I264/H264*1000</f>
        <v>3.5075090334236673E-3</v>
      </c>
      <c r="K264" s="6">
        <v>1</v>
      </c>
    </row>
    <row r="265" spans="1:11" x14ac:dyDescent="0.25">
      <c r="A265" s="11">
        <v>264</v>
      </c>
      <c r="B265" s="12" t="s">
        <v>346</v>
      </c>
      <c r="C265" s="5">
        <v>261</v>
      </c>
      <c r="D265" s="3" t="s">
        <v>448</v>
      </c>
      <c r="E265" s="5" t="s">
        <v>195</v>
      </c>
      <c r="F265" s="3" t="s">
        <v>80</v>
      </c>
      <c r="G265" s="3">
        <v>1964</v>
      </c>
      <c r="H265" s="6">
        <v>3280</v>
      </c>
      <c r="I265" s="7">
        <v>1.1539351851851851E-2</v>
      </c>
      <c r="J265" s="7">
        <f>I265/H265*1000</f>
        <v>3.5180950767841009E-3</v>
      </c>
      <c r="K265" s="6">
        <v>1</v>
      </c>
    </row>
    <row r="266" spans="1:11" x14ac:dyDescent="0.25">
      <c r="A266" s="11">
        <v>265</v>
      </c>
      <c r="B266" s="12" t="s">
        <v>346</v>
      </c>
      <c r="C266" s="5">
        <v>149</v>
      </c>
      <c r="D266" s="3" t="s">
        <v>194</v>
      </c>
      <c r="E266" s="5" t="s">
        <v>171</v>
      </c>
      <c r="F266" s="3" t="s">
        <v>352</v>
      </c>
      <c r="G266" s="3">
        <v>1961</v>
      </c>
      <c r="H266" s="6">
        <v>3280</v>
      </c>
      <c r="I266" s="7">
        <v>1.1585648148148149E-2</v>
      </c>
      <c r="J266" s="7">
        <f>I266/H266*1000</f>
        <v>3.5322098012646793E-3</v>
      </c>
      <c r="K266" s="6">
        <v>1</v>
      </c>
    </row>
    <row r="267" spans="1:11" x14ac:dyDescent="0.25">
      <c r="A267" s="11">
        <v>266</v>
      </c>
      <c r="B267" s="12" t="s">
        <v>345</v>
      </c>
      <c r="C267" s="5">
        <v>628</v>
      </c>
      <c r="D267" s="3" t="s">
        <v>23</v>
      </c>
      <c r="E267" s="5" t="s">
        <v>24</v>
      </c>
      <c r="F267" s="3" t="s">
        <v>352</v>
      </c>
      <c r="G267" s="3">
        <v>1982</v>
      </c>
      <c r="H267" s="6">
        <v>3280</v>
      </c>
      <c r="I267" s="7">
        <v>1.1655092592592594E-2</v>
      </c>
      <c r="J267" s="7">
        <f>I267/H267*1000</f>
        <v>3.5533818879855466E-3</v>
      </c>
      <c r="K267" s="6">
        <v>1</v>
      </c>
    </row>
    <row r="268" spans="1:11" x14ac:dyDescent="0.25">
      <c r="A268" s="11">
        <v>267</v>
      </c>
      <c r="B268" s="12" t="s">
        <v>345</v>
      </c>
      <c r="C268" s="5">
        <v>737</v>
      </c>
      <c r="D268" s="3" t="s">
        <v>563</v>
      </c>
      <c r="E268" s="5" t="s">
        <v>17</v>
      </c>
      <c r="F268" s="3" t="s">
        <v>16</v>
      </c>
      <c r="G268" s="3">
        <v>1972</v>
      </c>
      <c r="H268" s="6">
        <v>3280</v>
      </c>
      <c r="I268" s="7">
        <v>1.1759259259259259E-2</v>
      </c>
      <c r="J268" s="7">
        <f>I268/H268*1000</f>
        <v>3.5851400180668472E-3</v>
      </c>
      <c r="K268" s="6">
        <v>1</v>
      </c>
    </row>
    <row r="269" spans="1:11" x14ac:dyDescent="0.25">
      <c r="A269" s="11">
        <v>268</v>
      </c>
      <c r="B269" s="12" t="s">
        <v>346</v>
      </c>
      <c r="C269" s="5">
        <v>775</v>
      </c>
      <c r="D269" s="3" t="s">
        <v>212</v>
      </c>
      <c r="E269" s="5" t="s">
        <v>213</v>
      </c>
      <c r="F269" s="3" t="s">
        <v>33</v>
      </c>
      <c r="G269" s="3">
        <v>1960</v>
      </c>
      <c r="H269" s="6">
        <v>3280</v>
      </c>
      <c r="I269" s="7">
        <v>1.1886574074074075E-2</v>
      </c>
      <c r="J269" s="7">
        <f>I269/H269*1000</f>
        <v>3.6239555103884376E-3</v>
      </c>
      <c r="K269" s="6">
        <v>1</v>
      </c>
    </row>
    <row r="270" spans="1:11" x14ac:dyDescent="0.25">
      <c r="A270" s="11">
        <v>269</v>
      </c>
      <c r="B270" s="12" t="s">
        <v>346</v>
      </c>
      <c r="C270" s="5">
        <v>151</v>
      </c>
      <c r="D270" s="3" t="s">
        <v>207</v>
      </c>
      <c r="E270" s="5" t="s">
        <v>185</v>
      </c>
      <c r="F270" s="3" t="s">
        <v>208</v>
      </c>
      <c r="G270" s="3">
        <v>1954</v>
      </c>
      <c r="H270" s="6">
        <v>3280</v>
      </c>
      <c r="I270" s="7">
        <v>1.2106481481481482E-2</v>
      </c>
      <c r="J270" s="7">
        <f>I270/H270*1000</f>
        <v>3.6910004516711834E-3</v>
      </c>
      <c r="K270" s="6">
        <v>1</v>
      </c>
    </row>
    <row r="271" spans="1:11" x14ac:dyDescent="0.25">
      <c r="A271" s="11">
        <v>270</v>
      </c>
      <c r="B271" s="12" t="s">
        <v>346</v>
      </c>
      <c r="C271" s="5">
        <v>303</v>
      </c>
      <c r="D271" s="3" t="s">
        <v>215</v>
      </c>
      <c r="E271" s="5" t="s">
        <v>182</v>
      </c>
      <c r="F271" s="3" t="s">
        <v>15</v>
      </c>
      <c r="G271" s="3">
        <v>1957</v>
      </c>
      <c r="H271" s="6">
        <v>3280</v>
      </c>
      <c r="I271" s="7">
        <v>1.2627314814814815E-2</v>
      </c>
      <c r="J271" s="7">
        <f>I271/H271*1000</f>
        <v>3.8497911020776874E-3</v>
      </c>
      <c r="K271" s="6">
        <v>1</v>
      </c>
    </row>
    <row r="272" spans="1:11" x14ac:dyDescent="0.25">
      <c r="A272" s="11">
        <v>271</v>
      </c>
      <c r="B272" s="12" t="s">
        <v>346</v>
      </c>
      <c r="C272" s="5">
        <v>1161</v>
      </c>
      <c r="D272" s="3" t="s">
        <v>510</v>
      </c>
      <c r="E272" s="5" t="s">
        <v>300</v>
      </c>
      <c r="F272" s="3" t="s">
        <v>70</v>
      </c>
      <c r="G272" s="3">
        <v>1987</v>
      </c>
      <c r="H272" s="6">
        <v>3280</v>
      </c>
      <c r="I272" s="7">
        <v>1.2650462962962962E-2</v>
      </c>
      <c r="J272" s="7">
        <f>I272/H272*1000</f>
        <v>3.8568484643179768E-3</v>
      </c>
      <c r="K272" s="6">
        <v>1</v>
      </c>
    </row>
    <row r="273" spans="1:11" x14ac:dyDescent="0.25">
      <c r="A273" s="11">
        <v>272</v>
      </c>
      <c r="B273" s="12" t="s">
        <v>346</v>
      </c>
      <c r="C273" s="5">
        <v>453</v>
      </c>
      <c r="D273" s="3" t="s">
        <v>39</v>
      </c>
      <c r="E273" s="5" t="s">
        <v>446</v>
      </c>
      <c r="F273" s="3" t="s">
        <v>356</v>
      </c>
      <c r="G273" s="3">
        <v>1991</v>
      </c>
      <c r="H273" s="6">
        <v>3280</v>
      </c>
      <c r="I273" s="7">
        <v>1.2974537037037036E-2</v>
      </c>
      <c r="J273" s="7">
        <f>I273/H273*1000</f>
        <v>3.9556515356820232E-3</v>
      </c>
      <c r="K273" s="6">
        <v>1</v>
      </c>
    </row>
    <row r="274" spans="1:11" x14ac:dyDescent="0.25">
      <c r="A274" s="11">
        <v>273</v>
      </c>
      <c r="B274" s="12" t="s">
        <v>346</v>
      </c>
      <c r="C274" s="5">
        <v>302</v>
      </c>
      <c r="D274" s="3" t="s">
        <v>223</v>
      </c>
      <c r="E274" s="5" t="s">
        <v>224</v>
      </c>
      <c r="F274" s="3" t="s">
        <v>15</v>
      </c>
      <c r="G274" s="3">
        <v>1944</v>
      </c>
      <c r="H274" s="6">
        <v>3280</v>
      </c>
      <c r="I274" s="7">
        <v>1.300925925925926E-2</v>
      </c>
      <c r="J274" s="7">
        <f>I274/H274*1000</f>
        <v>3.9662375790424581E-3</v>
      </c>
      <c r="K274" s="6">
        <v>1</v>
      </c>
    </row>
    <row r="275" spans="1:11" x14ac:dyDescent="0.25">
      <c r="A275" s="11">
        <v>274</v>
      </c>
      <c r="B275" s="12" t="s">
        <v>345</v>
      </c>
      <c r="C275" s="5">
        <v>296</v>
      </c>
      <c r="D275" s="3" t="s">
        <v>534</v>
      </c>
      <c r="E275" s="5" t="s">
        <v>535</v>
      </c>
      <c r="F275" s="3" t="s">
        <v>15</v>
      </c>
      <c r="G275" s="3">
        <v>1961</v>
      </c>
      <c r="H275" s="6">
        <v>3280</v>
      </c>
      <c r="I275" s="7">
        <v>1.3090277777777779E-2</v>
      </c>
      <c r="J275" s="7">
        <f>I275/H275*1000</f>
        <v>3.9909383468834693E-3</v>
      </c>
      <c r="K275" s="6">
        <v>1</v>
      </c>
    </row>
    <row r="276" spans="1:11" x14ac:dyDescent="0.25">
      <c r="A276" s="11">
        <v>275</v>
      </c>
      <c r="B276" s="12" t="s">
        <v>346</v>
      </c>
      <c r="C276" s="5">
        <v>72</v>
      </c>
      <c r="D276" s="3" t="s">
        <v>226</v>
      </c>
      <c r="E276" s="5" t="s">
        <v>227</v>
      </c>
      <c r="F276" s="3" t="s">
        <v>350</v>
      </c>
      <c r="G276" s="3">
        <v>1975</v>
      </c>
      <c r="H276" s="6">
        <v>3280</v>
      </c>
      <c r="I276" s="7">
        <v>1.3148148148148147E-2</v>
      </c>
      <c r="J276" s="7">
        <f>I276/H276*1000</f>
        <v>4.0085817524841911E-3</v>
      </c>
      <c r="K276" s="6">
        <v>1</v>
      </c>
    </row>
    <row r="277" spans="1:11" x14ac:dyDescent="0.25">
      <c r="A277" s="11">
        <v>276</v>
      </c>
      <c r="B277" s="12" t="s">
        <v>345</v>
      </c>
      <c r="C277" s="5">
        <v>295</v>
      </c>
      <c r="D277" s="3" t="s">
        <v>49</v>
      </c>
      <c r="E277" s="5" t="s">
        <v>50</v>
      </c>
      <c r="F277" s="3" t="s">
        <v>15</v>
      </c>
      <c r="G277" s="3">
        <v>1964</v>
      </c>
      <c r="H277" s="6">
        <v>3280</v>
      </c>
      <c r="I277" s="7">
        <v>1.3263888888888889E-2</v>
      </c>
      <c r="J277" s="7">
        <f>I277/H277*1000</f>
        <v>4.0438685636856363E-3</v>
      </c>
      <c r="K277" s="6">
        <v>1</v>
      </c>
    </row>
    <row r="278" spans="1:11" x14ac:dyDescent="0.25">
      <c r="A278" s="11">
        <v>277</v>
      </c>
      <c r="B278" s="12" t="s">
        <v>346</v>
      </c>
      <c r="C278" s="5">
        <v>310</v>
      </c>
      <c r="D278" s="3" t="s">
        <v>453</v>
      </c>
      <c r="E278" s="5" t="s">
        <v>225</v>
      </c>
      <c r="F278" s="3" t="s">
        <v>116</v>
      </c>
      <c r="G278" s="3">
        <v>1968</v>
      </c>
      <c r="H278" s="6">
        <v>3280</v>
      </c>
      <c r="I278" s="7">
        <v>1.357638888888889E-2</v>
      </c>
      <c r="J278" s="7">
        <f>I278/H278*1000</f>
        <v>4.1391429539295388E-3</v>
      </c>
      <c r="K278" s="6">
        <v>1</v>
      </c>
    </row>
    <row r="279" spans="1:11" x14ac:dyDescent="0.25">
      <c r="A279" s="11">
        <v>278</v>
      </c>
      <c r="B279" s="12" t="s">
        <v>345</v>
      </c>
      <c r="C279" s="5">
        <v>564</v>
      </c>
      <c r="D279" s="3" t="s">
        <v>555</v>
      </c>
      <c r="E279" s="5" t="s">
        <v>42</v>
      </c>
      <c r="F279" s="3" t="s">
        <v>556</v>
      </c>
      <c r="G279" s="3">
        <v>1968</v>
      </c>
      <c r="H279" s="6">
        <v>3280</v>
      </c>
      <c r="I279" s="7">
        <v>1.3599537037037037E-2</v>
      </c>
      <c r="J279" s="7">
        <f>I279/H279*1000</f>
        <v>4.1462003161698282E-3</v>
      </c>
      <c r="K279" s="6">
        <v>1</v>
      </c>
    </row>
    <row r="280" spans="1:11" x14ac:dyDescent="0.25">
      <c r="A280" s="11">
        <v>279</v>
      </c>
      <c r="B280" s="12" t="s">
        <v>345</v>
      </c>
      <c r="C280" s="5">
        <v>742</v>
      </c>
      <c r="D280" s="3" t="s">
        <v>547</v>
      </c>
      <c r="E280" s="5" t="s">
        <v>564</v>
      </c>
      <c r="F280" s="3" t="s">
        <v>16</v>
      </c>
      <c r="G280" s="3">
        <v>2007</v>
      </c>
      <c r="H280" s="6">
        <v>3280</v>
      </c>
      <c r="I280" s="7">
        <v>1.3888888888888888E-2</v>
      </c>
      <c r="J280" s="7">
        <f>I280/H280*1000</f>
        <v>4.2344173441734414E-3</v>
      </c>
      <c r="K280" s="6">
        <v>1</v>
      </c>
    </row>
    <row r="281" spans="1:11" x14ac:dyDescent="0.25">
      <c r="A281" s="11">
        <v>280</v>
      </c>
      <c r="B281" s="12" t="s">
        <v>345</v>
      </c>
      <c r="C281" s="5">
        <v>451</v>
      </c>
      <c r="D281" s="3" t="s">
        <v>39</v>
      </c>
      <c r="E281" s="5" t="s">
        <v>40</v>
      </c>
      <c r="F281" s="3" t="s">
        <v>356</v>
      </c>
      <c r="G281" s="3">
        <v>2004</v>
      </c>
      <c r="H281" s="6">
        <v>3280</v>
      </c>
      <c r="I281" s="7">
        <v>1.3923611111111111E-2</v>
      </c>
      <c r="J281" s="7">
        <f>I281/H281*1000</f>
        <v>4.2450033875338754E-3</v>
      </c>
      <c r="K281" s="6">
        <v>1</v>
      </c>
    </row>
    <row r="282" spans="1:11" x14ac:dyDescent="0.25">
      <c r="A282" s="11">
        <v>281</v>
      </c>
      <c r="B282" s="12" t="s">
        <v>346</v>
      </c>
      <c r="C282" s="5">
        <v>763</v>
      </c>
      <c r="D282" s="3" t="s">
        <v>490</v>
      </c>
      <c r="E282" s="5" t="s">
        <v>491</v>
      </c>
      <c r="F282" s="3" t="s">
        <v>27</v>
      </c>
      <c r="G282" s="3">
        <v>1968</v>
      </c>
      <c r="H282" s="6">
        <v>3280</v>
      </c>
      <c r="I282" s="7">
        <v>1.4444444444444446E-2</v>
      </c>
      <c r="J282" s="7">
        <f>I282/H282*1000</f>
        <v>4.4037940379403799E-3</v>
      </c>
      <c r="K282" s="6">
        <v>1</v>
      </c>
    </row>
    <row r="283" spans="1:11" x14ac:dyDescent="0.25">
      <c r="A283" s="11">
        <v>282</v>
      </c>
      <c r="B283" s="12" t="s">
        <v>346</v>
      </c>
      <c r="C283" s="5">
        <v>743</v>
      </c>
      <c r="D283" s="3" t="s">
        <v>233</v>
      </c>
      <c r="E283" s="5" t="s">
        <v>195</v>
      </c>
      <c r="F283" s="3" t="s">
        <v>356</v>
      </c>
      <c r="G283" s="3">
        <v>1970</v>
      </c>
      <c r="H283" s="6">
        <v>3280</v>
      </c>
      <c r="I283" s="7">
        <v>1.4479166666666668E-2</v>
      </c>
      <c r="J283" s="7">
        <f>I283/H283*1000</f>
        <v>4.4143800813008132E-3</v>
      </c>
      <c r="K283" s="6">
        <v>1</v>
      </c>
    </row>
    <row r="284" spans="1:11" x14ac:dyDescent="0.25">
      <c r="A284" s="11">
        <v>283</v>
      </c>
      <c r="B284" s="12" t="s">
        <v>345</v>
      </c>
      <c r="C284" s="5">
        <v>886</v>
      </c>
      <c r="D284" s="3" t="s">
        <v>43</v>
      </c>
      <c r="E284" s="5" t="s">
        <v>44</v>
      </c>
      <c r="F284" s="3" t="s">
        <v>352</v>
      </c>
      <c r="G284" s="3">
        <v>1988</v>
      </c>
      <c r="H284" s="6">
        <v>3280</v>
      </c>
      <c r="I284" s="7">
        <v>1.4699074074074074E-2</v>
      </c>
      <c r="J284" s="7">
        <f>I284/H284*1000</f>
        <v>4.4814250225835598E-3</v>
      </c>
      <c r="K284" s="6">
        <v>1</v>
      </c>
    </row>
    <row r="285" spans="1:11" x14ac:dyDescent="0.25">
      <c r="A285" s="11">
        <v>284</v>
      </c>
      <c r="B285" s="12" t="s">
        <v>346</v>
      </c>
      <c r="C285" s="5">
        <v>427</v>
      </c>
      <c r="D285" s="3" t="s">
        <v>394</v>
      </c>
      <c r="E285" s="5" t="s">
        <v>395</v>
      </c>
      <c r="F285" s="3" t="s">
        <v>95</v>
      </c>
      <c r="G285" s="3">
        <v>1936</v>
      </c>
      <c r="H285" s="6">
        <v>3280</v>
      </c>
      <c r="I285" s="7">
        <v>1.4814814814814814E-2</v>
      </c>
      <c r="J285" s="7">
        <f>I285/H285*1000</f>
        <v>4.5167118337850042E-3</v>
      </c>
      <c r="K285" s="6">
        <v>1</v>
      </c>
    </row>
    <row r="286" spans="1:11" x14ac:dyDescent="0.25">
      <c r="A286" s="11">
        <v>285</v>
      </c>
      <c r="B286" s="12" t="s">
        <v>345</v>
      </c>
      <c r="C286" s="5">
        <v>1165</v>
      </c>
      <c r="D286" s="3" t="s">
        <v>510</v>
      </c>
      <c r="E286" s="5" t="s">
        <v>93</v>
      </c>
      <c r="F286" s="3" t="s">
        <v>70</v>
      </c>
      <c r="G286" s="3">
        <v>1986</v>
      </c>
      <c r="H286" s="6">
        <v>3280</v>
      </c>
      <c r="I286" s="7">
        <v>1.4849537037037036E-2</v>
      </c>
      <c r="J286" s="7">
        <f>I286/H286*1000</f>
        <v>4.5272978771454375E-3</v>
      </c>
      <c r="K286" s="6">
        <v>1</v>
      </c>
    </row>
    <row r="287" spans="1:11" x14ac:dyDescent="0.25">
      <c r="A287" s="11">
        <v>286</v>
      </c>
      <c r="B287" s="12" t="s">
        <v>346</v>
      </c>
      <c r="C287" s="5">
        <v>70</v>
      </c>
      <c r="D287" s="3" t="s">
        <v>234</v>
      </c>
      <c r="E287" s="5" t="s">
        <v>191</v>
      </c>
      <c r="F287" s="3" t="s">
        <v>99</v>
      </c>
      <c r="G287" s="3">
        <v>1946</v>
      </c>
      <c r="H287" s="6">
        <v>3280</v>
      </c>
      <c r="I287" s="7">
        <v>1.4872685185185185E-2</v>
      </c>
      <c r="J287" s="7">
        <f>I287/H287*1000</f>
        <v>4.5343552393857268E-3</v>
      </c>
      <c r="K287" s="6">
        <v>1</v>
      </c>
    </row>
    <row r="288" spans="1:11" x14ac:dyDescent="0.25">
      <c r="A288" s="11">
        <v>287</v>
      </c>
      <c r="B288" s="12" t="s">
        <v>345</v>
      </c>
      <c r="C288" s="5">
        <v>25</v>
      </c>
      <c r="D288" s="3" t="s">
        <v>59</v>
      </c>
      <c r="E288" s="5" t="s">
        <v>60</v>
      </c>
      <c r="F288" s="3" t="s">
        <v>61</v>
      </c>
      <c r="G288" s="3">
        <v>1975</v>
      </c>
      <c r="H288" s="6">
        <v>3280</v>
      </c>
      <c r="I288" s="7">
        <v>1.5046296296296295E-2</v>
      </c>
      <c r="J288" s="7">
        <f>I288/H288*1000</f>
        <v>4.5872854561878947E-3</v>
      </c>
      <c r="K288" s="6">
        <v>1</v>
      </c>
    </row>
    <row r="289" spans="1:11" x14ac:dyDescent="0.25">
      <c r="A289" s="11">
        <v>288</v>
      </c>
      <c r="B289" s="12" t="s">
        <v>346</v>
      </c>
      <c r="C289" s="5">
        <v>325</v>
      </c>
      <c r="D289" s="3" t="s">
        <v>392</v>
      </c>
      <c r="E289" s="5" t="s">
        <v>157</v>
      </c>
      <c r="F289" s="3" t="s">
        <v>362</v>
      </c>
      <c r="G289" s="3">
        <v>1960</v>
      </c>
      <c r="H289" s="6">
        <v>3280</v>
      </c>
      <c r="I289" s="7">
        <v>1.5092592592592593E-2</v>
      </c>
      <c r="J289" s="7">
        <f>I289/H289*1000</f>
        <v>4.6014001806684735E-3</v>
      </c>
      <c r="K289" s="6">
        <v>1</v>
      </c>
    </row>
    <row r="290" spans="1:11" x14ac:dyDescent="0.25">
      <c r="A290" s="11">
        <v>289</v>
      </c>
      <c r="B290" s="12" t="s">
        <v>345</v>
      </c>
      <c r="C290" s="5">
        <v>307</v>
      </c>
      <c r="D290" s="3" t="s">
        <v>536</v>
      </c>
      <c r="E290" s="5" t="s">
        <v>537</v>
      </c>
      <c r="F290" s="3" t="s">
        <v>15</v>
      </c>
      <c r="G290" s="3">
        <v>1959</v>
      </c>
      <c r="H290" s="6">
        <v>3280</v>
      </c>
      <c r="I290" s="7">
        <v>1.5208333333333332E-2</v>
      </c>
      <c r="J290" s="7">
        <f>I290/H290*1000</f>
        <v>4.6366869918699179E-3</v>
      </c>
      <c r="K290" s="6">
        <v>1</v>
      </c>
    </row>
    <row r="291" spans="1:11" x14ac:dyDescent="0.25">
      <c r="A291" s="11">
        <v>290</v>
      </c>
      <c r="B291" s="12" t="s">
        <v>345</v>
      </c>
      <c r="C291" s="5">
        <v>328</v>
      </c>
      <c r="D291" s="3" t="s">
        <v>538</v>
      </c>
      <c r="E291" s="5" t="s">
        <v>539</v>
      </c>
      <c r="F291" s="3" t="s">
        <v>70</v>
      </c>
      <c r="G291" s="3">
        <v>1957</v>
      </c>
      <c r="H291" s="6">
        <v>3280</v>
      </c>
      <c r="I291" s="7">
        <v>1.5428240740740741E-2</v>
      </c>
      <c r="J291" s="7">
        <f>I291/H291*1000</f>
        <v>4.7037319331526654E-3</v>
      </c>
      <c r="K291" s="6">
        <v>1</v>
      </c>
    </row>
    <row r="292" spans="1:11" x14ac:dyDescent="0.25">
      <c r="A292" s="11">
        <v>291</v>
      </c>
      <c r="B292" s="12" t="s">
        <v>346</v>
      </c>
      <c r="C292" s="5">
        <v>542</v>
      </c>
      <c r="D292" s="3" t="s">
        <v>243</v>
      </c>
      <c r="E292" s="5" t="s">
        <v>353</v>
      </c>
      <c r="F292" s="3" t="s">
        <v>27</v>
      </c>
      <c r="G292" s="3">
        <v>1947</v>
      </c>
      <c r="H292" s="6">
        <v>3280</v>
      </c>
      <c r="I292" s="7">
        <v>1.5497685185185186E-2</v>
      </c>
      <c r="J292" s="7">
        <f>I292/H292*1000</f>
        <v>4.7249040198735319E-3</v>
      </c>
      <c r="K292" s="6">
        <v>1</v>
      </c>
    </row>
    <row r="293" spans="1:11" x14ac:dyDescent="0.25">
      <c r="A293" s="11">
        <v>292</v>
      </c>
      <c r="B293" s="12" t="s">
        <v>346</v>
      </c>
      <c r="C293" s="5">
        <v>285</v>
      </c>
      <c r="D293" s="3" t="s">
        <v>451</v>
      </c>
      <c r="E293" s="5" t="s">
        <v>225</v>
      </c>
      <c r="F293" s="3" t="s">
        <v>350</v>
      </c>
      <c r="G293" s="3">
        <v>1950</v>
      </c>
      <c r="H293" s="6">
        <v>3280</v>
      </c>
      <c r="I293" s="7">
        <v>1.5810185185185184E-2</v>
      </c>
      <c r="J293" s="7">
        <f>I293/H293*1000</f>
        <v>4.8201784101174336E-3</v>
      </c>
      <c r="K293" s="6">
        <v>1</v>
      </c>
    </row>
    <row r="294" spans="1:11" x14ac:dyDescent="0.25">
      <c r="A294" s="11">
        <v>293</v>
      </c>
      <c r="B294" s="12" t="s">
        <v>346</v>
      </c>
      <c r="C294" s="5">
        <v>19</v>
      </c>
      <c r="D294" s="3" t="s">
        <v>28</v>
      </c>
      <c r="E294" s="5" t="s">
        <v>199</v>
      </c>
      <c r="F294" s="3" t="s">
        <v>30</v>
      </c>
      <c r="G294" s="3">
        <v>1963</v>
      </c>
      <c r="H294" s="6">
        <v>3280</v>
      </c>
      <c r="I294" s="7">
        <v>1.5856481481481482E-2</v>
      </c>
      <c r="J294" s="7">
        <f>I294/H294*1000</f>
        <v>4.8342931345980123E-3</v>
      </c>
      <c r="K294" s="6">
        <v>1</v>
      </c>
    </row>
    <row r="295" spans="1:11" x14ac:dyDescent="0.25">
      <c r="A295" s="11">
        <v>294</v>
      </c>
      <c r="B295" s="12" t="s">
        <v>345</v>
      </c>
      <c r="C295" s="5">
        <v>1030</v>
      </c>
      <c r="D295" s="3" t="s">
        <v>119</v>
      </c>
      <c r="E295" s="5" t="s">
        <v>526</v>
      </c>
      <c r="F295" s="3" t="s">
        <v>573</v>
      </c>
      <c r="G295" s="3">
        <v>1978</v>
      </c>
      <c r="H295" s="6">
        <v>3280</v>
      </c>
      <c r="I295" s="7">
        <v>1.5879629629629629E-2</v>
      </c>
      <c r="J295" s="7">
        <f>I295/H295*1000</f>
        <v>4.8413504968383017E-3</v>
      </c>
      <c r="K295" s="6">
        <v>1</v>
      </c>
    </row>
    <row r="296" spans="1:11" x14ac:dyDescent="0.25">
      <c r="A296" s="11">
        <v>295</v>
      </c>
      <c r="B296" s="12" t="s">
        <v>346</v>
      </c>
      <c r="C296" s="5">
        <v>660</v>
      </c>
      <c r="D296" s="3" t="s">
        <v>230</v>
      </c>
      <c r="E296" s="5" t="s">
        <v>239</v>
      </c>
      <c r="F296" s="3" t="s">
        <v>240</v>
      </c>
      <c r="G296" s="3">
        <v>1944</v>
      </c>
      <c r="H296" s="6">
        <v>3280</v>
      </c>
      <c r="I296" s="7">
        <v>1.5960648148148151E-2</v>
      </c>
      <c r="J296" s="7">
        <f>I296/H296*1000</f>
        <v>4.8660512646793146E-3</v>
      </c>
      <c r="K296" s="6">
        <v>1</v>
      </c>
    </row>
    <row r="297" spans="1:11" x14ac:dyDescent="0.25">
      <c r="A297" s="11">
        <v>296</v>
      </c>
      <c r="B297" s="12" t="s">
        <v>346</v>
      </c>
      <c r="C297" s="5">
        <v>375</v>
      </c>
      <c r="D297" s="3" t="s">
        <v>241</v>
      </c>
      <c r="E297" s="5" t="s">
        <v>199</v>
      </c>
      <c r="F297" s="3" t="s">
        <v>108</v>
      </c>
      <c r="G297" s="3">
        <v>1940</v>
      </c>
      <c r="H297" s="6">
        <v>3280</v>
      </c>
      <c r="I297" s="7">
        <v>1.6087962962962964E-2</v>
      </c>
      <c r="J297" s="7">
        <f>I297/H297*1000</f>
        <v>4.9048667570009037E-3</v>
      </c>
      <c r="K297" s="6">
        <v>1</v>
      </c>
    </row>
    <row r="298" spans="1:11" x14ac:dyDescent="0.25">
      <c r="A298" s="11">
        <v>297</v>
      </c>
      <c r="B298" s="12" t="s">
        <v>346</v>
      </c>
      <c r="C298" s="5">
        <v>545</v>
      </c>
      <c r="D298" s="3" t="s">
        <v>403</v>
      </c>
      <c r="E298" s="5" t="s">
        <v>259</v>
      </c>
      <c r="F298" s="3" t="s">
        <v>27</v>
      </c>
      <c r="G298" s="3">
        <v>1942</v>
      </c>
      <c r="H298" s="6">
        <v>3280</v>
      </c>
      <c r="I298" s="7">
        <v>1.6111111111111111E-2</v>
      </c>
      <c r="J298" s="7">
        <f>I298/H298*1000</f>
        <v>4.9119241192411922E-3</v>
      </c>
      <c r="K298" s="6">
        <v>1</v>
      </c>
    </row>
    <row r="299" spans="1:11" x14ac:dyDescent="0.25">
      <c r="A299" s="11">
        <v>298</v>
      </c>
      <c r="B299" s="12" t="s">
        <v>346</v>
      </c>
      <c r="C299" s="5">
        <v>430</v>
      </c>
      <c r="D299" s="3" t="s">
        <v>156</v>
      </c>
      <c r="E299" s="5" t="s">
        <v>242</v>
      </c>
      <c r="F299" s="3" t="s">
        <v>95</v>
      </c>
      <c r="G299" s="3">
        <v>1946</v>
      </c>
      <c r="H299" s="6">
        <v>3280</v>
      </c>
      <c r="I299" s="7">
        <v>1.6180555555555556E-2</v>
      </c>
      <c r="J299" s="7">
        <f>I299/H299*1000</f>
        <v>4.9330962059620596E-3</v>
      </c>
      <c r="K299" s="6">
        <v>1</v>
      </c>
    </row>
    <row r="300" spans="1:11" x14ac:dyDescent="0.25">
      <c r="A300" s="11">
        <v>299</v>
      </c>
      <c r="B300" s="12" t="s">
        <v>345</v>
      </c>
      <c r="C300" s="5">
        <v>101</v>
      </c>
      <c r="D300" s="3" t="s">
        <v>67</v>
      </c>
      <c r="E300" s="5" t="s">
        <v>29</v>
      </c>
      <c r="F300" s="3" t="s">
        <v>16</v>
      </c>
      <c r="G300" s="3">
        <v>1966</v>
      </c>
      <c r="H300" s="6">
        <v>3280</v>
      </c>
      <c r="I300" s="7">
        <v>1.6273148148148148E-2</v>
      </c>
      <c r="J300" s="7">
        <f>I300/H300*1000</f>
        <v>4.9613256549232154E-3</v>
      </c>
      <c r="K300" s="6">
        <v>1</v>
      </c>
    </row>
    <row r="301" spans="1:11" x14ac:dyDescent="0.25">
      <c r="A301" s="11">
        <v>300</v>
      </c>
      <c r="B301" s="12" t="s">
        <v>345</v>
      </c>
      <c r="C301" s="5">
        <v>595</v>
      </c>
      <c r="D301" s="3" t="s">
        <v>64</v>
      </c>
      <c r="E301" s="5" t="s">
        <v>17</v>
      </c>
      <c r="F301" s="3" t="s">
        <v>355</v>
      </c>
      <c r="G301" s="3">
        <v>1956</v>
      </c>
      <c r="H301" s="6">
        <v>3280</v>
      </c>
      <c r="I301" s="7">
        <v>1.6284722222222221E-2</v>
      </c>
      <c r="J301" s="7">
        <f>I301/H301*1000</f>
        <v>4.9648543360433601E-3</v>
      </c>
      <c r="K301" s="6">
        <v>1</v>
      </c>
    </row>
    <row r="302" spans="1:11" x14ac:dyDescent="0.25">
      <c r="A302" s="11">
        <v>301</v>
      </c>
      <c r="B302" s="12" t="s">
        <v>345</v>
      </c>
      <c r="C302" s="5">
        <v>250</v>
      </c>
      <c r="D302" s="3" t="s">
        <v>321</v>
      </c>
      <c r="E302" s="5" t="s">
        <v>530</v>
      </c>
      <c r="F302" s="3" t="s">
        <v>322</v>
      </c>
      <c r="G302" s="3">
        <v>1980</v>
      </c>
      <c r="H302" s="6">
        <v>3280</v>
      </c>
      <c r="I302" s="7">
        <v>1.6296296296296295E-2</v>
      </c>
      <c r="J302" s="7">
        <f>I302/H302*1000</f>
        <v>4.9683830171635048E-3</v>
      </c>
      <c r="K302" s="6">
        <v>1</v>
      </c>
    </row>
    <row r="303" spans="1:11" x14ac:dyDescent="0.25">
      <c r="A303" s="11">
        <v>302</v>
      </c>
      <c r="B303" s="12" t="s">
        <v>345</v>
      </c>
      <c r="C303" s="5">
        <v>146</v>
      </c>
      <c r="D303" s="3" t="s">
        <v>67</v>
      </c>
      <c r="E303" s="5" t="s">
        <v>68</v>
      </c>
      <c r="F303" s="3" t="s">
        <v>352</v>
      </c>
      <c r="G303" s="3">
        <v>1971</v>
      </c>
      <c r="H303" s="6">
        <v>3280</v>
      </c>
      <c r="I303" s="7">
        <v>1.6377314814814813E-2</v>
      </c>
      <c r="J303" s="7">
        <f>I303/H303*1000</f>
        <v>4.993083785004516E-3</v>
      </c>
      <c r="K303" s="6">
        <v>1</v>
      </c>
    </row>
    <row r="304" spans="1:11" x14ac:dyDescent="0.25">
      <c r="A304" s="11">
        <v>303</v>
      </c>
      <c r="B304" s="12" t="s">
        <v>346</v>
      </c>
      <c r="C304" s="5">
        <v>41</v>
      </c>
      <c r="D304" s="3" t="s">
        <v>425</v>
      </c>
      <c r="E304" s="5" t="s">
        <v>199</v>
      </c>
      <c r="F304" s="3" t="s">
        <v>244</v>
      </c>
      <c r="G304" s="3">
        <v>1953</v>
      </c>
      <c r="H304" s="6">
        <v>3280</v>
      </c>
      <c r="I304" s="7">
        <v>1.6412037037037037E-2</v>
      </c>
      <c r="J304" s="7">
        <f>I304/H304*1000</f>
        <v>5.0036698283649501E-3</v>
      </c>
      <c r="K304" s="6">
        <v>1</v>
      </c>
    </row>
    <row r="305" spans="1:11" x14ac:dyDescent="0.25">
      <c r="A305" s="11">
        <v>304</v>
      </c>
      <c r="B305" s="12" t="s">
        <v>345</v>
      </c>
      <c r="C305" s="5">
        <v>449</v>
      </c>
      <c r="D305" s="3" t="s">
        <v>549</v>
      </c>
      <c r="E305" s="5" t="s">
        <v>148</v>
      </c>
      <c r="F305" s="3" t="s">
        <v>356</v>
      </c>
      <c r="G305" s="3">
        <v>1988</v>
      </c>
      <c r="H305" s="6">
        <v>3280</v>
      </c>
      <c r="I305" s="7">
        <v>1.6469907407407405E-2</v>
      </c>
      <c r="J305" s="7">
        <f>I305/H305*1000</f>
        <v>5.0213132339656727E-3</v>
      </c>
      <c r="K305" s="6">
        <v>1</v>
      </c>
    </row>
    <row r="306" spans="1:11" x14ac:dyDescent="0.25">
      <c r="A306" s="11">
        <v>305</v>
      </c>
      <c r="B306" s="12" t="s">
        <v>346</v>
      </c>
      <c r="C306" s="5">
        <v>894</v>
      </c>
      <c r="D306" s="3" t="s">
        <v>246</v>
      </c>
      <c r="E306" s="5" t="s">
        <v>199</v>
      </c>
      <c r="F306" s="3" t="s">
        <v>63</v>
      </c>
      <c r="G306" s="3">
        <v>1943</v>
      </c>
      <c r="H306" s="6">
        <v>3280</v>
      </c>
      <c r="I306" s="7">
        <v>1.6527777777777777E-2</v>
      </c>
      <c r="J306" s="7">
        <f>I306/H306*1000</f>
        <v>5.0389566395663953E-3</v>
      </c>
      <c r="K306" s="6">
        <v>1</v>
      </c>
    </row>
    <row r="307" spans="1:11" x14ac:dyDescent="0.25">
      <c r="A307" s="11">
        <v>306</v>
      </c>
      <c r="B307" s="12" t="s">
        <v>346</v>
      </c>
      <c r="C307" s="5">
        <v>1119</v>
      </c>
      <c r="D307" s="3" t="s">
        <v>500</v>
      </c>
      <c r="E307" s="5" t="s">
        <v>501</v>
      </c>
      <c r="F307" s="3" t="s">
        <v>45</v>
      </c>
      <c r="G307" s="3">
        <v>1968</v>
      </c>
      <c r="H307" s="6">
        <v>3280</v>
      </c>
      <c r="I307" s="7">
        <v>1.7256944444444446E-2</v>
      </c>
      <c r="J307" s="7">
        <f>I307/H307*1000</f>
        <v>5.2612635501355018E-3</v>
      </c>
      <c r="K307" s="6">
        <v>1</v>
      </c>
    </row>
    <row r="308" spans="1:11" x14ac:dyDescent="0.25">
      <c r="A308" s="11">
        <v>307</v>
      </c>
      <c r="B308" s="12" t="s">
        <v>346</v>
      </c>
      <c r="C308" s="5">
        <v>619</v>
      </c>
      <c r="D308" s="3" t="s">
        <v>249</v>
      </c>
      <c r="E308" s="5" t="s">
        <v>171</v>
      </c>
      <c r="F308" s="3" t="s">
        <v>45</v>
      </c>
      <c r="G308" s="3">
        <v>1961</v>
      </c>
      <c r="H308" s="6">
        <v>3280</v>
      </c>
      <c r="I308" s="7">
        <v>1.726851851851852E-2</v>
      </c>
      <c r="J308" s="7">
        <f>I308/H308*1000</f>
        <v>5.2647922312556465E-3</v>
      </c>
      <c r="K308" s="6">
        <v>1</v>
      </c>
    </row>
    <row r="309" spans="1:11" x14ac:dyDescent="0.25">
      <c r="A309" s="11">
        <v>308</v>
      </c>
      <c r="B309" s="12" t="s">
        <v>346</v>
      </c>
      <c r="C309" s="5">
        <v>467</v>
      </c>
      <c r="D309" s="3" t="s">
        <v>252</v>
      </c>
      <c r="E309" s="5" t="s">
        <v>253</v>
      </c>
      <c r="F309" s="3" t="s">
        <v>111</v>
      </c>
      <c r="G309" s="3">
        <v>1937</v>
      </c>
      <c r="H309" s="6">
        <v>3280</v>
      </c>
      <c r="I309" s="7">
        <v>1.7881944444444443E-2</v>
      </c>
      <c r="J309" s="7">
        <f>I309/H309*1000</f>
        <v>5.451812330623306E-3</v>
      </c>
      <c r="K309" s="6">
        <v>1</v>
      </c>
    </row>
    <row r="310" spans="1:11" x14ac:dyDescent="0.25">
      <c r="A310" s="11">
        <v>309</v>
      </c>
      <c r="B310" s="12" t="s">
        <v>345</v>
      </c>
      <c r="C310" s="5">
        <v>294</v>
      </c>
      <c r="D310" s="3" t="s">
        <v>533</v>
      </c>
      <c r="E310" s="5" t="s">
        <v>132</v>
      </c>
      <c r="F310" s="3" t="s">
        <v>15</v>
      </c>
      <c r="G310" s="3">
        <v>1940</v>
      </c>
      <c r="H310" s="6">
        <v>3280</v>
      </c>
      <c r="I310" s="7">
        <v>1.8043981481481484E-2</v>
      </c>
      <c r="J310" s="7">
        <f>I310/H310*1000</f>
        <v>5.50121386630533E-3</v>
      </c>
      <c r="K310" s="6">
        <v>1</v>
      </c>
    </row>
    <row r="311" spans="1:11" x14ac:dyDescent="0.25">
      <c r="A311" s="11">
        <v>310</v>
      </c>
      <c r="B311" s="12" t="s">
        <v>345</v>
      </c>
      <c r="C311" s="5">
        <v>30</v>
      </c>
      <c r="D311" s="3" t="s">
        <v>515</v>
      </c>
      <c r="E311" s="5" t="s">
        <v>516</v>
      </c>
      <c r="F311" s="3" t="s">
        <v>81</v>
      </c>
      <c r="G311" s="3">
        <v>1954</v>
      </c>
      <c r="H311" s="6">
        <v>3280</v>
      </c>
      <c r="I311" s="7">
        <v>1.8819444444444448E-2</v>
      </c>
      <c r="J311" s="7">
        <f>I311/H311*1000</f>
        <v>5.7376355013550144E-3</v>
      </c>
      <c r="K311" s="6">
        <v>1</v>
      </c>
    </row>
    <row r="312" spans="1:11" x14ac:dyDescent="0.25">
      <c r="A312" s="11">
        <v>311</v>
      </c>
      <c r="B312" s="12" t="s">
        <v>346</v>
      </c>
      <c r="C312" s="5">
        <v>68</v>
      </c>
      <c r="D312" s="3" t="s">
        <v>250</v>
      </c>
      <c r="E312" s="5" t="s">
        <v>251</v>
      </c>
      <c r="F312" s="3" t="s">
        <v>99</v>
      </c>
      <c r="G312" s="3">
        <v>1945</v>
      </c>
      <c r="H312" s="6">
        <v>3280</v>
      </c>
      <c r="I312" s="7">
        <v>2.0393518518518519E-2</v>
      </c>
      <c r="J312" s="7">
        <f>I312/H312*1000</f>
        <v>6.21753613369467E-3</v>
      </c>
      <c r="K312" s="6">
        <v>1</v>
      </c>
    </row>
    <row r="313" spans="1:11" x14ac:dyDescent="0.25">
      <c r="A313" s="11">
        <v>312</v>
      </c>
      <c r="B313" s="12" t="s">
        <v>345</v>
      </c>
      <c r="C313" s="5">
        <v>208</v>
      </c>
      <c r="D313" s="3" t="s">
        <v>82</v>
      </c>
      <c r="E313" s="5" t="s">
        <v>83</v>
      </c>
      <c r="F313" s="3" t="s">
        <v>84</v>
      </c>
      <c r="G313" s="3">
        <v>1942</v>
      </c>
      <c r="H313" s="6">
        <v>3280</v>
      </c>
      <c r="I313" s="7">
        <v>2.0474537037037038E-2</v>
      </c>
      <c r="J313" s="7">
        <f>I313/H313*1000</f>
        <v>6.242236901535682E-3</v>
      </c>
      <c r="K313" s="6">
        <v>1</v>
      </c>
    </row>
    <row r="314" spans="1:11" x14ac:dyDescent="0.25">
      <c r="A314" s="11">
        <v>313</v>
      </c>
      <c r="B314" s="12" t="s">
        <v>345</v>
      </c>
      <c r="C314" s="5">
        <v>593</v>
      </c>
      <c r="D314" s="3" t="s">
        <v>120</v>
      </c>
      <c r="E314" s="5" t="s">
        <v>121</v>
      </c>
      <c r="F314" s="3" t="s">
        <v>358</v>
      </c>
      <c r="G314" s="3">
        <v>1941</v>
      </c>
      <c r="H314" s="6">
        <v>3280</v>
      </c>
      <c r="I314" s="7">
        <v>2.0520833333333332E-2</v>
      </c>
      <c r="J314" s="7">
        <f>I314/H314*1000</f>
        <v>6.2563516260162599E-3</v>
      </c>
      <c r="K314" s="6">
        <v>1</v>
      </c>
    </row>
    <row r="315" spans="1:11" x14ac:dyDescent="0.25">
      <c r="A315" s="11">
        <v>314</v>
      </c>
      <c r="B315" s="12" t="s">
        <v>346</v>
      </c>
      <c r="C315" s="5">
        <v>38</v>
      </c>
      <c r="D315" s="3" t="s">
        <v>257</v>
      </c>
      <c r="E315" s="5" t="s">
        <v>232</v>
      </c>
      <c r="F315" s="3" t="s">
        <v>81</v>
      </c>
      <c r="G315" s="3">
        <v>1947</v>
      </c>
      <c r="H315" s="6">
        <v>3280</v>
      </c>
      <c r="I315" s="7">
        <v>2.0532407407407405E-2</v>
      </c>
      <c r="J315" s="7">
        <f>I315/H315*1000</f>
        <v>6.2598803071364046E-3</v>
      </c>
      <c r="K315" s="6">
        <v>1</v>
      </c>
    </row>
    <row r="316" spans="1:11" x14ac:dyDescent="0.25">
      <c r="A316" s="11">
        <v>315</v>
      </c>
      <c r="B316" s="12" t="s">
        <v>346</v>
      </c>
      <c r="C316" s="5">
        <v>691</v>
      </c>
      <c r="D316" s="3" t="s">
        <v>256</v>
      </c>
      <c r="E316" s="5" t="s">
        <v>221</v>
      </c>
      <c r="F316" s="3" t="s">
        <v>350</v>
      </c>
      <c r="G316" s="3">
        <v>1952</v>
      </c>
      <c r="H316" s="6">
        <v>3280</v>
      </c>
      <c r="I316" s="7">
        <v>2.0752314814814814E-2</v>
      </c>
      <c r="J316" s="7">
        <f>I316/H316*1000</f>
        <v>6.3269252484191504E-3</v>
      </c>
      <c r="K316" s="6">
        <v>1</v>
      </c>
    </row>
    <row r="317" spans="1:11" x14ac:dyDescent="0.25">
      <c r="A317" s="11">
        <v>316</v>
      </c>
      <c r="B317" s="12" t="s">
        <v>345</v>
      </c>
      <c r="C317" s="5">
        <v>370</v>
      </c>
      <c r="D317" s="3" t="s">
        <v>89</v>
      </c>
      <c r="E317" s="5" t="s">
        <v>90</v>
      </c>
      <c r="F317" s="3" t="s">
        <v>48</v>
      </c>
      <c r="G317" s="3">
        <v>1993</v>
      </c>
      <c r="H317" s="6">
        <v>3280</v>
      </c>
      <c r="I317" s="7">
        <v>2.0775462962962964E-2</v>
      </c>
      <c r="J317" s="7">
        <f>I317/H317*1000</f>
        <v>6.3339826106594407E-3</v>
      </c>
      <c r="K317" s="6">
        <v>1</v>
      </c>
    </row>
    <row r="318" spans="1:11" x14ac:dyDescent="0.25">
      <c r="A318" s="11">
        <v>317</v>
      </c>
      <c r="B318" s="12" t="s">
        <v>345</v>
      </c>
      <c r="C318" s="5">
        <v>1035</v>
      </c>
      <c r="D318" s="3" t="s">
        <v>86</v>
      </c>
      <c r="E318" s="5" t="s">
        <v>87</v>
      </c>
      <c r="F318" s="3" t="s">
        <v>88</v>
      </c>
      <c r="G318" s="3">
        <v>1972</v>
      </c>
      <c r="H318" s="6">
        <v>3280</v>
      </c>
      <c r="I318" s="7">
        <v>2.0960648148148148E-2</v>
      </c>
      <c r="J318" s="7">
        <f>I318/H318*1000</f>
        <v>6.3904415085817524E-3</v>
      </c>
      <c r="K318" s="6">
        <v>1</v>
      </c>
    </row>
    <row r="319" spans="1:11" x14ac:dyDescent="0.25">
      <c r="A319" s="11">
        <v>318</v>
      </c>
      <c r="B319" s="12" t="s">
        <v>345</v>
      </c>
      <c r="C319" s="5">
        <v>220</v>
      </c>
      <c r="D319" s="3" t="s">
        <v>528</v>
      </c>
      <c r="E319" s="5" t="s">
        <v>529</v>
      </c>
      <c r="F319" s="3" t="s">
        <v>85</v>
      </c>
      <c r="G319" s="3">
        <v>1969</v>
      </c>
      <c r="H319" s="6">
        <v>3280</v>
      </c>
      <c r="I319" s="7">
        <v>2.1284722222222222E-2</v>
      </c>
      <c r="J319" s="7">
        <f>I319/H319*1000</f>
        <v>6.4892445799457996E-3</v>
      </c>
      <c r="K319" s="6">
        <v>1</v>
      </c>
    </row>
    <row r="320" spans="1:11" x14ac:dyDescent="0.25">
      <c r="A320" s="11">
        <v>319</v>
      </c>
      <c r="B320" s="12" t="s">
        <v>345</v>
      </c>
      <c r="C320" s="5">
        <v>1014</v>
      </c>
      <c r="D320" s="3" t="s">
        <v>91</v>
      </c>
      <c r="E320" s="5" t="s">
        <v>92</v>
      </c>
      <c r="F320" s="3" t="s">
        <v>27</v>
      </c>
      <c r="G320" s="3">
        <v>1955</v>
      </c>
      <c r="H320" s="6">
        <v>3280</v>
      </c>
      <c r="I320" s="7">
        <v>2.1574074074074075E-2</v>
      </c>
      <c r="J320" s="7">
        <f>I320/H320*1000</f>
        <v>6.5774616079494136E-3</v>
      </c>
      <c r="K320" s="6">
        <v>1</v>
      </c>
    </row>
    <row r="321" spans="1:11" x14ac:dyDescent="0.25">
      <c r="A321" s="11">
        <v>320</v>
      </c>
      <c r="B321" s="12" t="s">
        <v>346</v>
      </c>
      <c r="C321" s="5">
        <v>596</v>
      </c>
      <c r="D321" s="3" t="s">
        <v>64</v>
      </c>
      <c r="E321" s="5" t="s">
        <v>258</v>
      </c>
      <c r="F321" s="3" t="s">
        <v>355</v>
      </c>
      <c r="G321" s="3">
        <v>1943</v>
      </c>
      <c r="H321" s="6">
        <v>3280</v>
      </c>
      <c r="I321" s="7">
        <v>2.1828703703703701E-2</v>
      </c>
      <c r="J321" s="7">
        <f>I321/H321*1000</f>
        <v>6.6550925925925918E-3</v>
      </c>
      <c r="K321" s="6">
        <v>1</v>
      </c>
    </row>
    <row r="322" spans="1:11" x14ac:dyDescent="0.25">
      <c r="A322" s="11">
        <v>321</v>
      </c>
      <c r="B322" s="12" t="s">
        <v>346</v>
      </c>
      <c r="C322" s="5">
        <v>29</v>
      </c>
      <c r="D322" s="3" t="s">
        <v>131</v>
      </c>
      <c r="E322" s="5" t="s">
        <v>225</v>
      </c>
      <c r="F322" s="3" t="s">
        <v>81</v>
      </c>
      <c r="G322" s="3">
        <v>1953</v>
      </c>
      <c r="H322" s="6">
        <v>3280</v>
      </c>
      <c r="I322" s="7">
        <v>2.3287037037037037E-2</v>
      </c>
      <c r="J322" s="7">
        <f>I322/H322*1000</f>
        <v>7.0997064137308039E-3</v>
      </c>
      <c r="K322" s="6">
        <v>1</v>
      </c>
    </row>
    <row r="323" spans="1:11" x14ac:dyDescent="0.25">
      <c r="A323" s="11">
        <v>322</v>
      </c>
      <c r="B323" s="12" t="s">
        <v>346</v>
      </c>
      <c r="C323" s="5">
        <v>911</v>
      </c>
      <c r="D323" s="3" t="s">
        <v>260</v>
      </c>
      <c r="E323" s="5" t="s">
        <v>261</v>
      </c>
      <c r="F323" s="3" t="s">
        <v>61</v>
      </c>
      <c r="G323" s="3">
        <v>1941</v>
      </c>
      <c r="H323" s="6">
        <v>3280</v>
      </c>
      <c r="I323" s="7">
        <v>2.4814814814814817E-2</v>
      </c>
      <c r="J323" s="7">
        <f>I323/H323*1000</f>
        <v>7.5654923215898832E-3</v>
      </c>
      <c r="K323" s="6">
        <v>1</v>
      </c>
    </row>
  </sheetData>
  <autoFilter ref="A1:I323" xr:uid="{016A82CE-C1C8-462A-9501-925710B2066F}">
    <sortState xmlns:xlrd2="http://schemas.microsoft.com/office/spreadsheetml/2017/richdata2" ref="A2:I323">
      <sortCondition descending="1" ref="I1:I323"/>
    </sortState>
  </autoFilter>
  <sortState xmlns:xlrd2="http://schemas.microsoft.com/office/spreadsheetml/2017/richdata2" ref="B2:K323">
    <sortCondition descending="1" ref="H2:H323"/>
    <sortCondition ref="I2:I32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0132-D91E-489F-835C-16677242CE6E}">
  <dimension ref="A1:K105"/>
  <sheetViews>
    <sheetView workbookViewId="0">
      <selection activeCell="K15" sqref="K15"/>
    </sheetView>
  </sheetViews>
  <sheetFormatPr baseColWidth="10" defaultRowHeight="15" x14ac:dyDescent="0.25"/>
  <cols>
    <col min="1" max="1" width="9.85546875" style="13" bestFit="1" customWidth="1"/>
    <col min="2" max="2" width="9.7109375" style="13" bestFit="1" customWidth="1"/>
    <col min="3" max="3" width="9.42578125" style="13" bestFit="1" customWidth="1"/>
    <col min="4" max="4" width="17.140625" bestFit="1" customWidth="1"/>
    <col min="5" max="5" width="13.7109375" bestFit="1" customWidth="1"/>
    <col min="6" max="6" width="12.28515625" bestFit="1" customWidth="1"/>
    <col min="7" max="7" width="5.42578125" bestFit="1" customWidth="1"/>
    <col min="8" max="8" width="9.85546875" bestFit="1" customWidth="1"/>
    <col min="9" max="9" width="7.140625" bestFit="1" customWidth="1"/>
    <col min="10" max="10" width="9.28515625" bestFit="1" customWidth="1"/>
  </cols>
  <sheetData>
    <row r="1" spans="1:11" x14ac:dyDescent="0.25">
      <c r="A1" s="9" t="s">
        <v>0</v>
      </c>
      <c r="B1" s="9" t="s">
        <v>344</v>
      </c>
      <c r="C1" s="1" t="s">
        <v>1</v>
      </c>
      <c r="D1" s="1" t="s">
        <v>2</v>
      </c>
      <c r="E1" s="1" t="s">
        <v>347</v>
      </c>
      <c r="F1" s="1" t="s">
        <v>3</v>
      </c>
      <c r="G1" s="1" t="s">
        <v>348</v>
      </c>
      <c r="H1" s="8" t="s">
        <v>343</v>
      </c>
      <c r="I1" s="1" t="s">
        <v>4</v>
      </c>
      <c r="J1" s="1" t="s">
        <v>365</v>
      </c>
      <c r="K1" s="1" t="s">
        <v>364</v>
      </c>
    </row>
    <row r="2" spans="1:11" x14ac:dyDescent="0.25">
      <c r="A2" s="12">
        <v>1</v>
      </c>
      <c r="B2" s="12" t="s">
        <v>345</v>
      </c>
      <c r="C2" s="5">
        <v>1028</v>
      </c>
      <c r="D2" s="3" t="s">
        <v>10</v>
      </c>
      <c r="E2" s="5" t="s">
        <v>11</v>
      </c>
      <c r="F2" s="3" t="s">
        <v>354</v>
      </c>
      <c r="G2" s="3">
        <v>1976</v>
      </c>
      <c r="H2" s="6">
        <v>19680</v>
      </c>
      <c r="I2" s="7">
        <v>6.8194444444444446E-2</v>
      </c>
      <c r="J2" s="7">
        <v>3.4651648599819331E-3</v>
      </c>
      <c r="K2" s="6">
        <v>3</v>
      </c>
    </row>
    <row r="3" spans="1:11" x14ac:dyDescent="0.25">
      <c r="A3" s="12">
        <v>2</v>
      </c>
      <c r="B3" s="12" t="s">
        <v>345</v>
      </c>
      <c r="C3" s="5">
        <v>86</v>
      </c>
      <c r="D3" s="3" t="s">
        <v>18</v>
      </c>
      <c r="E3" s="5" t="s">
        <v>19</v>
      </c>
      <c r="F3" s="3" t="s">
        <v>20</v>
      </c>
      <c r="G3" s="3">
        <v>1965</v>
      </c>
      <c r="H3" s="6">
        <v>19680</v>
      </c>
      <c r="I3" s="7">
        <v>7.0682870370370368E-2</v>
      </c>
      <c r="J3" s="7">
        <v>3.5916092667871123E-3</v>
      </c>
      <c r="K3" s="6">
        <v>3</v>
      </c>
    </row>
    <row r="4" spans="1:11" x14ac:dyDescent="0.25">
      <c r="A4" s="12">
        <v>3</v>
      </c>
      <c r="B4" s="12" t="s">
        <v>345</v>
      </c>
      <c r="C4" s="5">
        <v>2</v>
      </c>
      <c r="D4" s="3" t="s">
        <v>7</v>
      </c>
      <c r="E4" s="5" t="s">
        <v>8</v>
      </c>
      <c r="F4" s="3" t="s">
        <v>354</v>
      </c>
      <c r="G4" s="3">
        <v>1983</v>
      </c>
      <c r="H4" s="6">
        <v>19680</v>
      </c>
      <c r="I4" s="7">
        <v>7.1134259259259258E-2</v>
      </c>
      <c r="J4" s="7">
        <v>3.6145456940680516E-3</v>
      </c>
      <c r="K4" s="6">
        <v>3</v>
      </c>
    </row>
    <row r="5" spans="1:11" x14ac:dyDescent="0.25">
      <c r="A5" s="12">
        <v>4</v>
      </c>
      <c r="B5" s="12" t="s">
        <v>345</v>
      </c>
      <c r="C5" s="5">
        <v>696</v>
      </c>
      <c r="D5" s="3" t="s">
        <v>140</v>
      </c>
      <c r="E5" s="5" t="s">
        <v>141</v>
      </c>
      <c r="F5" s="3" t="s">
        <v>15</v>
      </c>
      <c r="G5" s="3">
        <v>1970</v>
      </c>
      <c r="H5" s="6">
        <v>19680</v>
      </c>
      <c r="I5" s="7">
        <v>7.9444444444444443E-2</v>
      </c>
      <c r="J5" s="7">
        <v>4.0368112014453478E-3</v>
      </c>
      <c r="K5" s="6">
        <v>3</v>
      </c>
    </row>
    <row r="6" spans="1:11" x14ac:dyDescent="0.25">
      <c r="A6" s="12">
        <v>5</v>
      </c>
      <c r="B6" s="12" t="s">
        <v>345</v>
      </c>
      <c r="C6" s="5">
        <v>708</v>
      </c>
      <c r="D6" s="3" t="s">
        <v>37</v>
      </c>
      <c r="E6" s="5" t="s">
        <v>38</v>
      </c>
      <c r="F6" s="3" t="s">
        <v>20</v>
      </c>
      <c r="G6" s="3">
        <v>1952</v>
      </c>
      <c r="H6" s="6">
        <v>19680</v>
      </c>
      <c r="I6" s="7">
        <v>7.9872685185185172E-2</v>
      </c>
      <c r="J6" s="7">
        <v>4.0585714016862385E-3</v>
      </c>
      <c r="K6" s="6">
        <v>3</v>
      </c>
    </row>
    <row r="7" spans="1:11" x14ac:dyDescent="0.25">
      <c r="A7" s="12">
        <v>6</v>
      </c>
      <c r="B7" s="12" t="s">
        <v>345</v>
      </c>
      <c r="C7" s="5">
        <v>18</v>
      </c>
      <c r="D7" s="3" t="s">
        <v>28</v>
      </c>
      <c r="E7" s="5" t="s">
        <v>29</v>
      </c>
      <c r="F7" s="3" t="s">
        <v>30</v>
      </c>
      <c r="G7" s="3">
        <v>1992</v>
      </c>
      <c r="H7" s="6">
        <v>19680</v>
      </c>
      <c r="I7" s="7">
        <v>8.1226851851851856E-2</v>
      </c>
      <c r="J7" s="7">
        <v>4.1273806835290579E-3</v>
      </c>
      <c r="K7" s="6">
        <v>3</v>
      </c>
    </row>
    <row r="8" spans="1:11" x14ac:dyDescent="0.25">
      <c r="A8" s="12">
        <v>7</v>
      </c>
      <c r="B8" s="12" t="s">
        <v>345</v>
      </c>
      <c r="C8" s="5">
        <v>143</v>
      </c>
      <c r="D8" s="3" t="s">
        <v>25</v>
      </c>
      <c r="E8" s="5" t="s">
        <v>26</v>
      </c>
      <c r="F8" s="3" t="s">
        <v>27</v>
      </c>
      <c r="G8" s="3">
        <v>1973</v>
      </c>
      <c r="H8" s="6">
        <v>19680</v>
      </c>
      <c r="I8" s="7">
        <v>8.2303240740740732E-2</v>
      </c>
      <c r="J8" s="7">
        <v>4.1820752408912977E-3</v>
      </c>
      <c r="K8" s="6">
        <v>3</v>
      </c>
    </row>
    <row r="9" spans="1:11" x14ac:dyDescent="0.25">
      <c r="A9" s="12">
        <v>8</v>
      </c>
      <c r="B9" s="12" t="s">
        <v>345</v>
      </c>
      <c r="C9" s="5">
        <v>305</v>
      </c>
      <c r="D9" s="3" t="s">
        <v>21</v>
      </c>
      <c r="E9" s="5" t="s">
        <v>22</v>
      </c>
      <c r="F9" s="3" t="s">
        <v>15</v>
      </c>
      <c r="G9" s="3">
        <v>1967</v>
      </c>
      <c r="H9" s="6">
        <v>19680</v>
      </c>
      <c r="I9" s="7">
        <v>8.2303240740740746E-2</v>
      </c>
      <c r="J9" s="7">
        <v>4.1820752408912986E-3</v>
      </c>
      <c r="K9" s="6">
        <v>3</v>
      </c>
    </row>
    <row r="10" spans="1:11" x14ac:dyDescent="0.25">
      <c r="A10" s="12">
        <v>9</v>
      </c>
      <c r="B10" s="12" t="s">
        <v>345</v>
      </c>
      <c r="C10" s="5">
        <v>383</v>
      </c>
      <c r="D10" s="3" t="s">
        <v>34</v>
      </c>
      <c r="E10" s="5" t="s">
        <v>35</v>
      </c>
      <c r="F10" s="3" t="s">
        <v>36</v>
      </c>
      <c r="G10" s="3">
        <v>1966</v>
      </c>
      <c r="H10" s="6">
        <v>19680</v>
      </c>
      <c r="I10" s="7">
        <v>8.637731481481481E-2</v>
      </c>
      <c r="J10" s="7">
        <v>4.3890911999397769E-3</v>
      </c>
      <c r="K10" s="6">
        <v>3</v>
      </c>
    </row>
    <row r="11" spans="1:11" x14ac:dyDescent="0.25">
      <c r="A11" s="12">
        <v>10</v>
      </c>
      <c r="B11" s="12" t="s">
        <v>345</v>
      </c>
      <c r="C11" s="5">
        <v>105</v>
      </c>
      <c r="D11" s="3" t="s">
        <v>53</v>
      </c>
      <c r="E11" s="5" t="s">
        <v>54</v>
      </c>
      <c r="F11" s="3" t="s">
        <v>16</v>
      </c>
      <c r="G11" s="3">
        <v>1962</v>
      </c>
      <c r="H11" s="6">
        <v>19680</v>
      </c>
      <c r="I11" s="7">
        <v>8.9490740740740732E-2</v>
      </c>
      <c r="J11" s="7">
        <v>4.5472937368262571E-3</v>
      </c>
      <c r="K11" s="6">
        <v>3</v>
      </c>
    </row>
    <row r="12" spans="1:11" x14ac:dyDescent="0.25">
      <c r="A12" s="12">
        <v>11</v>
      </c>
      <c r="B12" s="12" t="s">
        <v>345</v>
      </c>
      <c r="C12" s="5">
        <v>598</v>
      </c>
      <c r="D12" s="3" t="s">
        <v>51</v>
      </c>
      <c r="E12" s="5" t="s">
        <v>52</v>
      </c>
      <c r="F12" s="3" t="s">
        <v>355</v>
      </c>
      <c r="G12" s="3">
        <v>1976</v>
      </c>
      <c r="H12" s="6">
        <v>19680</v>
      </c>
      <c r="I12" s="7">
        <v>9.2650462962962962E-2</v>
      </c>
      <c r="J12" s="7">
        <v>4.7078487277928335E-3</v>
      </c>
      <c r="K12" s="6">
        <v>3</v>
      </c>
    </row>
    <row r="13" spans="1:11" x14ac:dyDescent="0.25">
      <c r="A13" s="12">
        <v>12</v>
      </c>
      <c r="B13" s="12" t="s">
        <v>345</v>
      </c>
      <c r="C13" s="5">
        <v>369</v>
      </c>
      <c r="D13" s="3" t="s">
        <v>46</v>
      </c>
      <c r="E13" s="5" t="s">
        <v>47</v>
      </c>
      <c r="F13" s="3" t="s">
        <v>48</v>
      </c>
      <c r="G13" s="3">
        <v>1952</v>
      </c>
      <c r="H13" s="6">
        <v>19680</v>
      </c>
      <c r="I13" s="7">
        <v>9.4733796296296302E-2</v>
      </c>
      <c r="J13" s="7">
        <v>4.8137091613971702E-3</v>
      </c>
      <c r="K13" s="6">
        <v>3</v>
      </c>
    </row>
    <row r="14" spans="1:11" x14ac:dyDescent="0.25">
      <c r="A14" s="12">
        <v>13</v>
      </c>
      <c r="B14" s="12" t="s">
        <v>345</v>
      </c>
      <c r="C14" s="5">
        <v>21</v>
      </c>
      <c r="D14" s="3" t="s">
        <v>73</v>
      </c>
      <c r="E14" s="5" t="s">
        <v>74</v>
      </c>
      <c r="F14" s="3" t="s">
        <v>30</v>
      </c>
      <c r="G14" s="3">
        <v>1984</v>
      </c>
      <c r="H14" s="6">
        <v>19680</v>
      </c>
      <c r="I14" s="7">
        <v>9.7048611111111099E-2</v>
      </c>
      <c r="J14" s="7">
        <v>4.9313318654019868E-3</v>
      </c>
      <c r="K14" s="6">
        <v>3</v>
      </c>
    </row>
    <row r="15" spans="1:11" x14ac:dyDescent="0.25">
      <c r="A15" s="12">
        <v>14</v>
      </c>
      <c r="B15" s="12" t="s">
        <v>345</v>
      </c>
      <c r="C15" s="5">
        <v>329</v>
      </c>
      <c r="D15" s="3" t="s">
        <v>71</v>
      </c>
      <c r="E15" s="5" t="s">
        <v>72</v>
      </c>
      <c r="F15" s="3" t="s">
        <v>70</v>
      </c>
      <c r="G15" s="3">
        <v>1968</v>
      </c>
      <c r="H15" s="6">
        <v>19680</v>
      </c>
      <c r="I15" s="7">
        <v>9.8958333333333329E-2</v>
      </c>
      <c r="J15" s="7">
        <v>5.0283705962059612E-3</v>
      </c>
      <c r="K15" s="6">
        <v>3</v>
      </c>
    </row>
    <row r="16" spans="1:11" x14ac:dyDescent="0.25">
      <c r="A16" s="12">
        <v>15</v>
      </c>
      <c r="B16" s="12" t="s">
        <v>345</v>
      </c>
      <c r="C16" s="5">
        <v>584</v>
      </c>
      <c r="D16" s="3" t="s">
        <v>420</v>
      </c>
      <c r="E16" s="5" t="s">
        <v>79</v>
      </c>
      <c r="F16" s="3" t="s">
        <v>63</v>
      </c>
      <c r="G16" s="3">
        <v>1969</v>
      </c>
      <c r="H16" s="6">
        <v>16400</v>
      </c>
      <c r="I16" s="7">
        <v>6.9050925925925932E-2</v>
      </c>
      <c r="J16" s="7">
        <v>4.2104223125564591E-3</v>
      </c>
      <c r="K16" s="6">
        <v>2</v>
      </c>
    </row>
    <row r="17" spans="1:11" x14ac:dyDescent="0.25">
      <c r="A17" s="12">
        <v>16</v>
      </c>
      <c r="B17" s="12" t="s">
        <v>345</v>
      </c>
      <c r="C17" s="5">
        <v>158</v>
      </c>
      <c r="D17" s="3" t="s">
        <v>31</v>
      </c>
      <c r="E17" s="5" t="s">
        <v>32</v>
      </c>
      <c r="F17" s="3" t="s">
        <v>33</v>
      </c>
      <c r="G17" s="3">
        <v>1961</v>
      </c>
      <c r="H17" s="6">
        <v>13120</v>
      </c>
      <c r="I17" s="7">
        <v>5.530092592592592E-2</v>
      </c>
      <c r="J17" s="7">
        <v>4.2150095980126459E-3</v>
      </c>
      <c r="K17" s="6">
        <v>2</v>
      </c>
    </row>
    <row r="18" spans="1:11" x14ac:dyDescent="0.25">
      <c r="A18" s="12">
        <v>17</v>
      </c>
      <c r="B18" s="12" t="s">
        <v>345</v>
      </c>
      <c r="C18" s="5">
        <v>425</v>
      </c>
      <c r="D18" s="3" t="s">
        <v>122</v>
      </c>
      <c r="E18" s="5" t="s">
        <v>65</v>
      </c>
      <c r="F18" s="3" t="s">
        <v>95</v>
      </c>
      <c r="G18" s="3">
        <v>1990</v>
      </c>
      <c r="H18" s="6">
        <v>9840</v>
      </c>
      <c r="I18" s="7">
        <v>3.0578703703703702E-2</v>
      </c>
      <c r="J18" s="7">
        <v>3.1075918398072865E-3</v>
      </c>
      <c r="K18" s="6">
        <v>1</v>
      </c>
    </row>
    <row r="19" spans="1:11" x14ac:dyDescent="0.25">
      <c r="A19" s="12">
        <v>18</v>
      </c>
      <c r="B19" s="12" t="s">
        <v>345</v>
      </c>
      <c r="C19" s="5">
        <v>442</v>
      </c>
      <c r="D19" s="3" t="s">
        <v>547</v>
      </c>
      <c r="E19" s="5" t="s">
        <v>62</v>
      </c>
      <c r="F19" s="3" t="s">
        <v>16</v>
      </c>
      <c r="G19" s="3">
        <v>1967</v>
      </c>
      <c r="H19" s="6">
        <v>9840</v>
      </c>
      <c r="I19" s="7">
        <v>3.2986111111111112E-2</v>
      </c>
      <c r="J19" s="7">
        <v>3.3522470641373084E-3</v>
      </c>
      <c r="K19" s="6">
        <v>1</v>
      </c>
    </row>
    <row r="20" spans="1:11" x14ac:dyDescent="0.25">
      <c r="A20" s="12">
        <v>19</v>
      </c>
      <c r="B20" s="12" t="s">
        <v>345</v>
      </c>
      <c r="C20" s="5">
        <v>974</v>
      </c>
      <c r="D20" s="3" t="s">
        <v>571</v>
      </c>
      <c r="E20" s="5" t="s">
        <v>562</v>
      </c>
      <c r="F20" s="3" t="s">
        <v>572</v>
      </c>
      <c r="G20" s="3">
        <v>1966</v>
      </c>
      <c r="H20" s="6">
        <v>9840</v>
      </c>
      <c r="I20" s="7">
        <v>3.3287037037037039E-2</v>
      </c>
      <c r="J20" s="7">
        <v>3.3828289671785608E-3</v>
      </c>
      <c r="K20" s="6">
        <v>1</v>
      </c>
    </row>
    <row r="21" spans="1:11" x14ac:dyDescent="0.25">
      <c r="A21" s="12">
        <v>20</v>
      </c>
      <c r="B21" s="12" t="s">
        <v>345</v>
      </c>
      <c r="C21" s="5">
        <v>338</v>
      </c>
      <c r="D21" s="3" t="s">
        <v>128</v>
      </c>
      <c r="E21" s="5" t="s">
        <v>19</v>
      </c>
      <c r="F21" s="3" t="s">
        <v>20</v>
      </c>
      <c r="G21" s="3">
        <v>1983</v>
      </c>
      <c r="H21" s="6">
        <v>9840</v>
      </c>
      <c r="I21" s="7">
        <v>3.3425925925925921E-2</v>
      </c>
      <c r="J21" s="7">
        <v>3.3969436916591383E-3</v>
      </c>
      <c r="K21" s="6">
        <v>1</v>
      </c>
    </row>
    <row r="22" spans="1:11" x14ac:dyDescent="0.25">
      <c r="A22" s="12">
        <v>21</v>
      </c>
      <c r="B22" s="12" t="s">
        <v>345</v>
      </c>
      <c r="C22" s="5">
        <v>345</v>
      </c>
      <c r="D22" s="3" t="s">
        <v>126</v>
      </c>
      <c r="E22" s="5" t="s">
        <v>127</v>
      </c>
      <c r="F22" s="3" t="s">
        <v>20</v>
      </c>
      <c r="G22" s="3">
        <v>1973</v>
      </c>
      <c r="H22" s="6">
        <v>9840</v>
      </c>
      <c r="I22" s="7">
        <v>3.4039351851851855E-2</v>
      </c>
      <c r="J22" s="7">
        <v>3.4592837247816926E-3</v>
      </c>
      <c r="K22" s="6">
        <v>1</v>
      </c>
    </row>
    <row r="23" spans="1:11" x14ac:dyDescent="0.25">
      <c r="A23" s="12">
        <v>22</v>
      </c>
      <c r="B23" s="12" t="s">
        <v>345</v>
      </c>
      <c r="C23" s="5">
        <v>555</v>
      </c>
      <c r="D23" s="3" t="s">
        <v>134</v>
      </c>
      <c r="E23" s="5" t="s">
        <v>135</v>
      </c>
      <c r="F23" s="3" t="s">
        <v>352</v>
      </c>
      <c r="G23" s="3">
        <v>1994</v>
      </c>
      <c r="H23" s="6">
        <v>9840</v>
      </c>
      <c r="I23" s="7">
        <v>3.4224537037037032E-2</v>
      </c>
      <c r="J23" s="7">
        <v>3.4781033574224629E-3</v>
      </c>
      <c r="K23" s="6">
        <v>1</v>
      </c>
    </row>
    <row r="24" spans="1:11" x14ac:dyDescent="0.25">
      <c r="A24" s="12">
        <v>23</v>
      </c>
      <c r="B24" s="12" t="s">
        <v>345</v>
      </c>
      <c r="C24" s="5">
        <v>346</v>
      </c>
      <c r="D24" s="3" t="s">
        <v>124</v>
      </c>
      <c r="E24" s="5" t="s">
        <v>125</v>
      </c>
      <c r="F24" s="3" t="s">
        <v>20</v>
      </c>
      <c r="G24" s="3">
        <v>1979</v>
      </c>
      <c r="H24" s="6">
        <v>9840</v>
      </c>
      <c r="I24" s="7">
        <v>3.4699074074074077E-2</v>
      </c>
      <c r="J24" s="7">
        <v>3.5263286660644384E-3</v>
      </c>
      <c r="K24" s="6">
        <v>1</v>
      </c>
    </row>
    <row r="25" spans="1:11" x14ac:dyDescent="0.25">
      <c r="A25" s="12">
        <v>24</v>
      </c>
      <c r="B25" s="12" t="s">
        <v>345</v>
      </c>
      <c r="C25" s="5">
        <v>89</v>
      </c>
      <c r="D25" s="3" t="s">
        <v>521</v>
      </c>
      <c r="E25" s="5" t="s">
        <v>522</v>
      </c>
      <c r="F25" s="3" t="s">
        <v>48</v>
      </c>
      <c r="G25" s="3">
        <v>1989</v>
      </c>
      <c r="H25" s="6">
        <v>9840</v>
      </c>
      <c r="I25" s="7">
        <v>3.5092592592592592E-2</v>
      </c>
      <c r="J25" s="7">
        <v>3.5663203854260765E-3</v>
      </c>
      <c r="K25" s="6">
        <v>1</v>
      </c>
    </row>
    <row r="26" spans="1:11" x14ac:dyDescent="0.25">
      <c r="A26" s="12">
        <v>25</v>
      </c>
      <c r="B26" s="12" t="s">
        <v>345</v>
      </c>
      <c r="C26" s="5">
        <v>408</v>
      </c>
      <c r="D26" s="3" t="s">
        <v>149</v>
      </c>
      <c r="E26" s="5" t="s">
        <v>150</v>
      </c>
      <c r="F26" s="3" t="s">
        <v>115</v>
      </c>
      <c r="G26" s="3">
        <v>1985</v>
      </c>
      <c r="H26" s="6">
        <v>9840</v>
      </c>
      <c r="I26" s="7">
        <v>3.5173611111111107E-2</v>
      </c>
      <c r="J26" s="7">
        <v>3.5745539747064135E-3</v>
      </c>
      <c r="K26" s="6">
        <v>1</v>
      </c>
    </row>
    <row r="27" spans="1:11" x14ac:dyDescent="0.25">
      <c r="A27" s="12">
        <v>26</v>
      </c>
      <c r="B27" s="12" t="s">
        <v>345</v>
      </c>
      <c r="C27" s="5">
        <v>112</v>
      </c>
      <c r="D27" s="3" t="s">
        <v>432</v>
      </c>
      <c r="E27" s="5" t="s">
        <v>35</v>
      </c>
      <c r="F27" s="3" t="s">
        <v>111</v>
      </c>
      <c r="G27" s="3">
        <v>1972</v>
      </c>
      <c r="H27" s="6">
        <v>9840</v>
      </c>
      <c r="I27" s="7">
        <v>3.5949074074074071E-2</v>
      </c>
      <c r="J27" s="7">
        <v>3.6533611863896411E-3</v>
      </c>
      <c r="K27" s="6">
        <v>1</v>
      </c>
    </row>
    <row r="28" spans="1:11" x14ac:dyDescent="0.25">
      <c r="A28" s="12">
        <v>27</v>
      </c>
      <c r="B28" s="12" t="s">
        <v>345</v>
      </c>
      <c r="C28" s="5">
        <v>189</v>
      </c>
      <c r="D28" s="3" t="s">
        <v>527</v>
      </c>
      <c r="E28" s="5" t="s">
        <v>123</v>
      </c>
      <c r="F28" s="3" t="s">
        <v>84</v>
      </c>
      <c r="G28" s="3">
        <v>1972</v>
      </c>
      <c r="H28" s="6">
        <v>9840</v>
      </c>
      <c r="I28" s="7">
        <v>3.6597222222222225E-2</v>
      </c>
      <c r="J28" s="7">
        <v>3.7192299006323401E-3</v>
      </c>
      <c r="K28" s="6">
        <v>1</v>
      </c>
    </row>
    <row r="29" spans="1:11" x14ac:dyDescent="0.25">
      <c r="A29" s="12">
        <v>28</v>
      </c>
      <c r="B29" s="12" t="s">
        <v>345</v>
      </c>
      <c r="C29" s="5">
        <v>706</v>
      </c>
      <c r="D29" s="3" t="s">
        <v>129</v>
      </c>
      <c r="E29" s="5" t="s">
        <v>130</v>
      </c>
      <c r="F29" s="3" t="s">
        <v>20</v>
      </c>
      <c r="G29" s="3">
        <v>1983</v>
      </c>
      <c r="H29" s="6">
        <v>9840</v>
      </c>
      <c r="I29" s="7">
        <v>3.6701388888888888E-2</v>
      </c>
      <c r="J29" s="7">
        <v>3.7298159439927733E-3</v>
      </c>
      <c r="K29" s="6">
        <v>1</v>
      </c>
    </row>
    <row r="30" spans="1:11" x14ac:dyDescent="0.25">
      <c r="A30" s="12">
        <v>29</v>
      </c>
      <c r="B30" s="12" t="s">
        <v>345</v>
      </c>
      <c r="C30" s="5">
        <v>117</v>
      </c>
      <c r="D30" s="3" t="s">
        <v>412</v>
      </c>
      <c r="E30" s="5" t="s">
        <v>132</v>
      </c>
      <c r="F30" s="3" t="s">
        <v>111</v>
      </c>
      <c r="G30" s="3">
        <v>1977</v>
      </c>
      <c r="H30" s="6">
        <v>9840</v>
      </c>
      <c r="I30" s="7">
        <v>3.7592592592592594E-2</v>
      </c>
      <c r="J30" s="7">
        <v>3.820385426076483E-3</v>
      </c>
      <c r="K30" s="6">
        <v>1</v>
      </c>
    </row>
    <row r="31" spans="1:11" x14ac:dyDescent="0.25">
      <c r="A31" s="12">
        <v>30</v>
      </c>
      <c r="B31" s="12" t="s">
        <v>345</v>
      </c>
      <c r="C31" s="5">
        <v>353</v>
      </c>
      <c r="D31" s="3" t="s">
        <v>136</v>
      </c>
      <c r="E31" s="5" t="s">
        <v>118</v>
      </c>
      <c r="F31" s="3" t="s">
        <v>20</v>
      </c>
      <c r="G31" s="3">
        <v>1975</v>
      </c>
      <c r="H31" s="6">
        <v>9840</v>
      </c>
      <c r="I31" s="7">
        <v>3.7662037037037036E-2</v>
      </c>
      <c r="J31" s="7">
        <v>3.8274427883167724E-3</v>
      </c>
      <c r="K31" s="6">
        <v>1</v>
      </c>
    </row>
    <row r="32" spans="1:11" x14ac:dyDescent="0.25">
      <c r="A32" s="12">
        <v>31</v>
      </c>
      <c r="B32" s="12" t="s">
        <v>345</v>
      </c>
      <c r="C32" s="5">
        <v>493</v>
      </c>
      <c r="D32" s="3" t="s">
        <v>418</v>
      </c>
      <c r="E32" s="5" t="s">
        <v>62</v>
      </c>
      <c r="F32" s="3" t="s">
        <v>138</v>
      </c>
      <c r="G32" s="3">
        <v>1969</v>
      </c>
      <c r="H32" s="6">
        <v>9840</v>
      </c>
      <c r="I32" s="7">
        <v>3.9432870370370368E-2</v>
      </c>
      <c r="J32" s="7">
        <v>4.0074055254441434E-3</v>
      </c>
      <c r="K32" s="6">
        <v>1</v>
      </c>
    </row>
    <row r="33" spans="1:11" x14ac:dyDescent="0.25">
      <c r="A33" s="12">
        <v>32</v>
      </c>
      <c r="B33" s="12" t="s">
        <v>345</v>
      </c>
      <c r="C33" s="5">
        <v>93</v>
      </c>
      <c r="D33" s="3" t="s">
        <v>525</v>
      </c>
      <c r="E33" s="5" t="s">
        <v>22</v>
      </c>
      <c r="F33" s="3" t="s">
        <v>351</v>
      </c>
      <c r="G33" s="3">
        <v>1968</v>
      </c>
      <c r="H33" s="6">
        <v>9840</v>
      </c>
      <c r="I33" s="7">
        <v>3.9456018518518522E-2</v>
      </c>
      <c r="J33" s="7">
        <v>4.0097579795242396E-3</v>
      </c>
      <c r="K33" s="6">
        <v>1</v>
      </c>
    </row>
    <row r="34" spans="1:11" x14ac:dyDescent="0.25">
      <c r="A34" s="12">
        <v>33</v>
      </c>
      <c r="B34" s="12" t="s">
        <v>345</v>
      </c>
      <c r="C34" s="5">
        <v>91</v>
      </c>
      <c r="D34" s="3" t="s">
        <v>523</v>
      </c>
      <c r="E34" s="5" t="s">
        <v>524</v>
      </c>
      <c r="F34" s="3" t="s">
        <v>139</v>
      </c>
      <c r="G34" s="3">
        <v>1967</v>
      </c>
      <c r="H34" s="6">
        <v>9840</v>
      </c>
      <c r="I34" s="7">
        <v>3.9618055555555552E-2</v>
      </c>
      <c r="J34" s="7">
        <v>4.0262251580849137E-3</v>
      </c>
      <c r="K34" s="6">
        <v>1</v>
      </c>
    </row>
    <row r="35" spans="1:11" x14ac:dyDescent="0.25">
      <c r="A35" s="12">
        <v>34</v>
      </c>
      <c r="B35" s="12" t="s">
        <v>345</v>
      </c>
      <c r="C35" s="5">
        <v>710</v>
      </c>
      <c r="D35" s="3" t="s">
        <v>561</v>
      </c>
      <c r="E35" s="5" t="s">
        <v>562</v>
      </c>
      <c r="F35" s="3" t="s">
        <v>20</v>
      </c>
      <c r="G35" s="3">
        <v>1964</v>
      </c>
      <c r="H35" s="6">
        <v>9840</v>
      </c>
      <c r="I35" s="7">
        <v>4.0844907407407406E-2</v>
      </c>
      <c r="J35" s="7">
        <v>4.1509052243300206E-3</v>
      </c>
      <c r="K35" s="6">
        <v>1</v>
      </c>
    </row>
    <row r="36" spans="1:11" x14ac:dyDescent="0.25">
      <c r="A36" s="12">
        <v>35</v>
      </c>
      <c r="B36" s="12" t="s">
        <v>345</v>
      </c>
      <c r="C36" s="5">
        <v>228</v>
      </c>
      <c r="D36" s="3" t="s">
        <v>389</v>
      </c>
      <c r="E36" s="5" t="s">
        <v>413</v>
      </c>
      <c r="F36" s="3" t="s">
        <v>153</v>
      </c>
      <c r="G36" s="3">
        <v>1987</v>
      </c>
      <c r="H36" s="6">
        <v>9840</v>
      </c>
      <c r="I36" s="7">
        <v>4.1724537037037039E-2</v>
      </c>
      <c r="J36" s="7">
        <v>4.2402984793736831E-3</v>
      </c>
      <c r="K36" s="6">
        <v>1</v>
      </c>
    </row>
    <row r="37" spans="1:11" x14ac:dyDescent="0.25">
      <c r="A37" s="12">
        <v>36</v>
      </c>
      <c r="B37" s="12" t="s">
        <v>345</v>
      </c>
      <c r="C37" s="5">
        <v>232</v>
      </c>
      <c r="D37" s="3" t="s">
        <v>151</v>
      </c>
      <c r="E37" s="5" t="s">
        <v>152</v>
      </c>
      <c r="F37" s="3" t="s">
        <v>153</v>
      </c>
      <c r="G37" s="3">
        <v>1983</v>
      </c>
      <c r="H37" s="6">
        <v>9840</v>
      </c>
      <c r="I37" s="7">
        <v>4.1736111111111113E-2</v>
      </c>
      <c r="J37" s="7">
        <v>4.2414747064137307E-3</v>
      </c>
      <c r="K37" s="6">
        <v>1</v>
      </c>
    </row>
    <row r="38" spans="1:11" x14ac:dyDescent="0.25">
      <c r="A38" s="12">
        <v>37</v>
      </c>
      <c r="B38" s="12" t="s">
        <v>345</v>
      </c>
      <c r="C38" s="5">
        <v>384</v>
      </c>
      <c r="D38" s="3" t="s">
        <v>415</v>
      </c>
      <c r="E38" s="5" t="s">
        <v>112</v>
      </c>
      <c r="F38" s="3" t="s">
        <v>36</v>
      </c>
      <c r="G38" s="3">
        <v>1964</v>
      </c>
      <c r="H38" s="6">
        <v>9840</v>
      </c>
      <c r="I38" s="7">
        <v>4.1805555555555561E-2</v>
      </c>
      <c r="J38" s="7">
        <v>4.2485320686540201E-3</v>
      </c>
      <c r="K38" s="6">
        <v>1</v>
      </c>
    </row>
    <row r="39" spans="1:11" x14ac:dyDescent="0.25">
      <c r="A39" s="12">
        <v>38</v>
      </c>
      <c r="B39" s="12" t="s">
        <v>345</v>
      </c>
      <c r="C39" s="5">
        <v>495</v>
      </c>
      <c r="D39" s="3" t="s">
        <v>156</v>
      </c>
      <c r="E39" s="5" t="s">
        <v>68</v>
      </c>
      <c r="F39" s="3" t="s">
        <v>138</v>
      </c>
      <c r="G39" s="3">
        <v>1966</v>
      </c>
      <c r="H39" s="6">
        <v>9840</v>
      </c>
      <c r="I39" s="7">
        <v>4.2430555555555555E-2</v>
      </c>
      <c r="J39" s="7">
        <v>4.3120483288166212E-3</v>
      </c>
      <c r="K39" s="6">
        <v>1</v>
      </c>
    </row>
    <row r="40" spans="1:11" x14ac:dyDescent="0.25">
      <c r="A40" s="12">
        <v>39</v>
      </c>
      <c r="B40" s="12" t="s">
        <v>345</v>
      </c>
      <c r="C40" s="5">
        <v>259</v>
      </c>
      <c r="D40" s="3" t="s">
        <v>144</v>
      </c>
      <c r="E40" s="5" t="s">
        <v>145</v>
      </c>
      <c r="F40" s="3" t="s">
        <v>80</v>
      </c>
      <c r="G40" s="3">
        <v>1966</v>
      </c>
      <c r="H40" s="6">
        <v>9840</v>
      </c>
      <c r="I40" s="7">
        <v>4.2754629629629635E-2</v>
      </c>
      <c r="J40" s="7">
        <v>4.3449826859379712E-3</v>
      </c>
      <c r="K40" s="6">
        <v>1</v>
      </c>
    </row>
    <row r="41" spans="1:11" x14ac:dyDescent="0.25">
      <c r="A41" s="12">
        <v>40</v>
      </c>
      <c r="B41" s="12" t="s">
        <v>345</v>
      </c>
      <c r="C41" s="5">
        <v>849</v>
      </c>
      <c r="D41" s="3" t="s">
        <v>55</v>
      </c>
      <c r="E41" s="5" t="s">
        <v>56</v>
      </c>
      <c r="F41" s="3" t="s">
        <v>15</v>
      </c>
      <c r="G41" s="3">
        <v>1986</v>
      </c>
      <c r="H41" s="6">
        <v>9840</v>
      </c>
      <c r="I41" s="7">
        <v>4.2905092592592592E-2</v>
      </c>
      <c r="J41" s="7">
        <v>4.3602736374585968E-3</v>
      </c>
      <c r="K41" s="6">
        <v>2</v>
      </c>
    </row>
    <row r="42" spans="1:11" x14ac:dyDescent="0.25">
      <c r="A42" s="12">
        <v>41</v>
      </c>
      <c r="B42" s="12" t="s">
        <v>345</v>
      </c>
      <c r="C42" s="5">
        <v>361</v>
      </c>
      <c r="D42" s="3" t="s">
        <v>414</v>
      </c>
      <c r="E42" s="5" t="s">
        <v>143</v>
      </c>
      <c r="F42" s="3" t="s">
        <v>20</v>
      </c>
      <c r="G42" s="3">
        <v>1969</v>
      </c>
      <c r="H42" s="6">
        <v>9840</v>
      </c>
      <c r="I42" s="7">
        <v>4.2951388888888886E-2</v>
      </c>
      <c r="J42" s="7">
        <v>4.3649785456187891E-3</v>
      </c>
      <c r="K42" s="6">
        <v>1</v>
      </c>
    </row>
    <row r="43" spans="1:11" x14ac:dyDescent="0.25">
      <c r="A43" s="12">
        <v>42</v>
      </c>
      <c r="B43" s="12" t="s">
        <v>345</v>
      </c>
      <c r="C43" s="5">
        <v>79</v>
      </c>
      <c r="D43" s="3" t="s">
        <v>519</v>
      </c>
      <c r="E43" s="5" t="s">
        <v>520</v>
      </c>
      <c r="F43" s="3" t="s">
        <v>309</v>
      </c>
      <c r="G43" s="3">
        <v>1977</v>
      </c>
      <c r="H43" s="6">
        <v>9840</v>
      </c>
      <c r="I43" s="7">
        <v>4.3263888888888886E-2</v>
      </c>
      <c r="J43" s="7">
        <v>4.3967366757000905E-3</v>
      </c>
      <c r="K43" s="6">
        <v>1</v>
      </c>
    </row>
    <row r="44" spans="1:11" x14ac:dyDescent="0.25">
      <c r="A44" s="12">
        <v>43</v>
      </c>
      <c r="B44" s="12" t="s">
        <v>345</v>
      </c>
      <c r="C44" s="5">
        <v>415</v>
      </c>
      <c r="D44" s="3" t="s">
        <v>545</v>
      </c>
      <c r="E44" s="5" t="s">
        <v>546</v>
      </c>
      <c r="F44" s="3" t="s">
        <v>431</v>
      </c>
      <c r="G44" s="3">
        <v>1971</v>
      </c>
      <c r="H44" s="6">
        <v>9840</v>
      </c>
      <c r="I44" s="7">
        <v>4.4467592592592593E-2</v>
      </c>
      <c r="J44" s="7">
        <v>4.5190642878651013E-3</v>
      </c>
      <c r="K44" s="6">
        <v>1</v>
      </c>
    </row>
    <row r="45" spans="1:11" x14ac:dyDescent="0.25">
      <c r="A45" s="12">
        <v>44</v>
      </c>
      <c r="B45" s="12" t="s">
        <v>345</v>
      </c>
      <c r="C45" s="5">
        <v>496</v>
      </c>
      <c r="D45" s="3" t="s">
        <v>550</v>
      </c>
      <c r="E45" s="5" t="s">
        <v>551</v>
      </c>
      <c r="F45" s="3" t="s">
        <v>138</v>
      </c>
      <c r="G45" s="3">
        <v>1966</v>
      </c>
      <c r="H45" s="6">
        <v>9840</v>
      </c>
      <c r="I45" s="7">
        <v>4.5543981481481477E-2</v>
      </c>
      <c r="J45" s="7">
        <v>4.6284534025895809E-3</v>
      </c>
      <c r="K45" s="6">
        <v>1</v>
      </c>
    </row>
    <row r="46" spans="1:11" x14ac:dyDescent="0.25">
      <c r="A46" s="12">
        <v>45</v>
      </c>
      <c r="B46" s="12" t="s">
        <v>345</v>
      </c>
      <c r="C46" s="5">
        <v>412</v>
      </c>
      <c r="D46" s="3" t="s">
        <v>147</v>
      </c>
      <c r="E46" s="5" t="s">
        <v>148</v>
      </c>
      <c r="F46" s="3" t="s">
        <v>115</v>
      </c>
      <c r="G46" s="3">
        <v>1982</v>
      </c>
      <c r="H46" s="6">
        <v>9840</v>
      </c>
      <c r="I46" s="7">
        <v>4.5787037037037036E-2</v>
      </c>
      <c r="J46" s="7">
        <v>4.6531541704305929E-3</v>
      </c>
      <c r="K46" s="6">
        <v>1</v>
      </c>
    </row>
    <row r="47" spans="1:11" x14ac:dyDescent="0.25">
      <c r="A47" s="12">
        <v>46</v>
      </c>
      <c r="B47" s="12" t="s">
        <v>345</v>
      </c>
      <c r="C47" s="5">
        <v>148</v>
      </c>
      <c r="D47" s="3" t="s">
        <v>57</v>
      </c>
      <c r="E47" s="5" t="s">
        <v>58</v>
      </c>
      <c r="F47" s="3" t="s">
        <v>352</v>
      </c>
      <c r="G47" s="3">
        <v>1952</v>
      </c>
      <c r="H47" s="6">
        <v>9840</v>
      </c>
      <c r="I47" s="7">
        <v>4.6817129629629632E-2</v>
      </c>
      <c r="J47" s="7">
        <v>4.7578383769948818E-3</v>
      </c>
      <c r="K47" s="6">
        <v>1</v>
      </c>
    </row>
    <row r="48" spans="1:11" x14ac:dyDescent="0.25">
      <c r="A48" s="12">
        <v>47</v>
      </c>
      <c r="B48" s="12" t="s">
        <v>345</v>
      </c>
      <c r="C48" s="5">
        <v>409</v>
      </c>
      <c r="D48" s="3" t="s">
        <v>544</v>
      </c>
      <c r="E48" s="5" t="s">
        <v>52</v>
      </c>
      <c r="F48" s="3" t="s">
        <v>115</v>
      </c>
      <c r="G48" s="3">
        <v>1977</v>
      </c>
      <c r="H48" s="6">
        <v>9840</v>
      </c>
      <c r="I48" s="7">
        <v>4.7476851851851853E-2</v>
      </c>
      <c r="J48" s="7">
        <v>4.8248833182776276E-3</v>
      </c>
      <c r="K48" s="6">
        <v>1</v>
      </c>
    </row>
    <row r="49" spans="1:11" x14ac:dyDescent="0.25">
      <c r="A49" s="12">
        <v>48</v>
      </c>
      <c r="B49" s="12" t="s">
        <v>345</v>
      </c>
      <c r="C49" s="5">
        <v>373</v>
      </c>
      <c r="D49" s="3" t="s">
        <v>540</v>
      </c>
      <c r="E49" s="5" t="s">
        <v>541</v>
      </c>
      <c r="F49" s="3" t="s">
        <v>48</v>
      </c>
      <c r="G49" s="3">
        <v>1990</v>
      </c>
      <c r="H49" s="6">
        <v>9840</v>
      </c>
      <c r="I49" s="7">
        <v>4.87037037037037E-2</v>
      </c>
      <c r="J49" s="7">
        <v>4.9495633845227337E-3</v>
      </c>
      <c r="K49" s="6">
        <v>1</v>
      </c>
    </row>
    <row r="50" spans="1:11" x14ac:dyDescent="0.25">
      <c r="A50" s="12">
        <v>49</v>
      </c>
      <c r="B50" s="12" t="s">
        <v>345</v>
      </c>
      <c r="C50" s="5">
        <v>544</v>
      </c>
      <c r="D50" s="3" t="s">
        <v>77</v>
      </c>
      <c r="E50" s="5" t="s">
        <v>78</v>
      </c>
      <c r="F50" s="3" t="s">
        <v>27</v>
      </c>
      <c r="G50" s="3">
        <v>1947</v>
      </c>
      <c r="H50" s="6">
        <v>9840</v>
      </c>
      <c r="I50" s="7">
        <v>5.4143518518518521E-2</v>
      </c>
      <c r="J50" s="7">
        <v>5.5023900933453777E-3</v>
      </c>
      <c r="K50" s="6">
        <v>2</v>
      </c>
    </row>
    <row r="51" spans="1:11" x14ac:dyDescent="0.25">
      <c r="A51" s="12">
        <v>50</v>
      </c>
      <c r="B51" s="12" t="s">
        <v>345</v>
      </c>
      <c r="C51" s="5">
        <v>5</v>
      </c>
      <c r="D51" s="3" t="s">
        <v>514</v>
      </c>
      <c r="E51" s="5" t="s">
        <v>93</v>
      </c>
      <c r="F51" s="3" t="s">
        <v>81</v>
      </c>
      <c r="G51" s="3">
        <v>1984</v>
      </c>
      <c r="H51" s="6">
        <v>6560</v>
      </c>
      <c r="I51" s="7">
        <v>2.0694444444444446E-2</v>
      </c>
      <c r="J51" s="7">
        <v>3.1546409214092143E-3</v>
      </c>
      <c r="K51" s="6">
        <v>1</v>
      </c>
    </row>
    <row r="52" spans="1:11" x14ac:dyDescent="0.25">
      <c r="A52" s="12">
        <v>51</v>
      </c>
      <c r="B52" s="12" t="s">
        <v>345</v>
      </c>
      <c r="C52" s="5">
        <v>518</v>
      </c>
      <c r="D52" s="3" t="s">
        <v>552</v>
      </c>
      <c r="E52" s="5" t="s">
        <v>553</v>
      </c>
      <c r="F52" s="3" t="s">
        <v>12</v>
      </c>
      <c r="G52" s="3">
        <v>1972</v>
      </c>
      <c r="H52" s="6">
        <v>6560</v>
      </c>
      <c r="I52" s="7">
        <v>2.2488425925925926E-2</v>
      </c>
      <c r="J52" s="7">
        <v>3.4281137082204155E-3</v>
      </c>
      <c r="K52" s="6">
        <v>1</v>
      </c>
    </row>
    <row r="53" spans="1:11" x14ac:dyDescent="0.25">
      <c r="A53" s="12">
        <v>52</v>
      </c>
      <c r="B53" s="12" t="s">
        <v>345</v>
      </c>
      <c r="C53" s="5">
        <v>169</v>
      </c>
      <c r="D53" s="3" t="s">
        <v>441</v>
      </c>
      <c r="E53" s="5" t="s">
        <v>526</v>
      </c>
      <c r="F53" s="3" t="s">
        <v>355</v>
      </c>
      <c r="G53" s="3">
        <v>1970</v>
      </c>
      <c r="H53" s="6">
        <v>6560</v>
      </c>
      <c r="I53" s="7">
        <v>2.3877314814814813E-2</v>
      </c>
      <c r="J53" s="7">
        <v>3.6398345754290874E-3</v>
      </c>
      <c r="K53" s="6">
        <v>1</v>
      </c>
    </row>
    <row r="54" spans="1:11" x14ac:dyDescent="0.25">
      <c r="A54" s="12">
        <v>53</v>
      </c>
      <c r="B54" s="12" t="s">
        <v>345</v>
      </c>
      <c r="C54" s="5">
        <v>879</v>
      </c>
      <c r="D54" s="3" t="s">
        <v>96</v>
      </c>
      <c r="E54" s="5" t="s">
        <v>97</v>
      </c>
      <c r="F54" s="3" t="s">
        <v>98</v>
      </c>
      <c r="G54" s="3">
        <v>1984</v>
      </c>
      <c r="H54" s="6">
        <v>6560</v>
      </c>
      <c r="I54" s="7">
        <v>2.3877314814814813E-2</v>
      </c>
      <c r="J54" s="7">
        <v>3.6398345754290874E-3</v>
      </c>
      <c r="K54" s="6">
        <v>1</v>
      </c>
    </row>
    <row r="55" spans="1:11" x14ac:dyDescent="0.25">
      <c r="A55" s="12">
        <v>54</v>
      </c>
      <c r="B55" s="12" t="s">
        <v>345</v>
      </c>
      <c r="C55" s="5">
        <v>684</v>
      </c>
      <c r="D55" s="3" t="s">
        <v>94</v>
      </c>
      <c r="E55" s="5" t="s">
        <v>6</v>
      </c>
      <c r="F55" s="3" t="s">
        <v>350</v>
      </c>
      <c r="G55" s="3">
        <v>1987</v>
      </c>
      <c r="H55" s="6">
        <v>6560</v>
      </c>
      <c r="I55" s="7">
        <v>2.4189814814814817E-2</v>
      </c>
      <c r="J55" s="7">
        <v>3.6874717705510391E-3</v>
      </c>
      <c r="K55" s="6">
        <v>1</v>
      </c>
    </row>
    <row r="56" spans="1:11" x14ac:dyDescent="0.25">
      <c r="A56" s="12">
        <v>55</v>
      </c>
      <c r="B56" s="12" t="s">
        <v>345</v>
      </c>
      <c r="C56" s="5">
        <v>558</v>
      </c>
      <c r="D56" s="3" t="s">
        <v>554</v>
      </c>
      <c r="E56" s="5" t="s">
        <v>14</v>
      </c>
      <c r="F56" s="3" t="s">
        <v>352</v>
      </c>
      <c r="G56" s="3">
        <v>1973</v>
      </c>
      <c r="H56" s="6">
        <v>6560</v>
      </c>
      <c r="I56" s="7">
        <v>2.4513888888888887E-2</v>
      </c>
      <c r="J56" s="7">
        <v>3.7368733062330623E-3</v>
      </c>
      <c r="K56" s="6">
        <v>1</v>
      </c>
    </row>
    <row r="57" spans="1:11" x14ac:dyDescent="0.25">
      <c r="A57" s="12">
        <v>56</v>
      </c>
      <c r="B57" s="12" t="s">
        <v>345</v>
      </c>
      <c r="C57" s="5">
        <v>746</v>
      </c>
      <c r="D57" s="3" t="s">
        <v>565</v>
      </c>
      <c r="E57" s="5" t="s">
        <v>566</v>
      </c>
      <c r="F57" s="3" t="s">
        <v>98</v>
      </c>
      <c r="G57" s="3">
        <v>1991</v>
      </c>
      <c r="H57" s="6">
        <v>6560</v>
      </c>
      <c r="I57" s="7">
        <v>2.5462962962962962E-2</v>
      </c>
      <c r="J57" s="7">
        <v>3.881549232158988E-3</v>
      </c>
      <c r="K57" s="6">
        <v>1</v>
      </c>
    </row>
    <row r="58" spans="1:11" x14ac:dyDescent="0.25">
      <c r="A58" s="12">
        <v>57</v>
      </c>
      <c r="B58" s="12" t="s">
        <v>345</v>
      </c>
      <c r="C58" s="5">
        <v>569</v>
      </c>
      <c r="D58" s="3" t="s">
        <v>419</v>
      </c>
      <c r="E58" s="5" t="s">
        <v>87</v>
      </c>
      <c r="F58" s="3" t="s">
        <v>41</v>
      </c>
      <c r="G58" s="3">
        <v>1977</v>
      </c>
      <c r="H58" s="6">
        <v>6560</v>
      </c>
      <c r="I58" s="7">
        <v>2.6018518518518521E-2</v>
      </c>
      <c r="J58" s="7">
        <v>3.9662375790424581E-3</v>
      </c>
      <c r="K58" s="6">
        <v>1</v>
      </c>
    </row>
    <row r="59" spans="1:11" x14ac:dyDescent="0.25">
      <c r="A59" s="12">
        <v>58</v>
      </c>
      <c r="B59" s="12" t="s">
        <v>345</v>
      </c>
      <c r="C59" s="5">
        <v>904</v>
      </c>
      <c r="D59" s="3" t="s">
        <v>100</v>
      </c>
      <c r="E59" s="5" t="s">
        <v>101</v>
      </c>
      <c r="F59" s="3" t="s">
        <v>69</v>
      </c>
      <c r="G59" s="3">
        <v>1989</v>
      </c>
      <c r="H59" s="6">
        <v>6560</v>
      </c>
      <c r="I59" s="7">
        <v>2.6782407407407408E-2</v>
      </c>
      <c r="J59" s="7">
        <v>4.0826840560072263E-3</v>
      </c>
      <c r="K59" s="6">
        <v>1</v>
      </c>
    </row>
    <row r="60" spans="1:11" x14ac:dyDescent="0.25">
      <c r="A60" s="12">
        <v>59</v>
      </c>
      <c r="B60" s="12" t="s">
        <v>345</v>
      </c>
      <c r="C60" s="5">
        <v>109</v>
      </c>
      <c r="D60" s="3" t="s">
        <v>109</v>
      </c>
      <c r="E60" s="5" t="s">
        <v>110</v>
      </c>
      <c r="F60" s="3" t="s">
        <v>111</v>
      </c>
      <c r="G60" s="3">
        <v>1963</v>
      </c>
      <c r="H60" s="6">
        <v>6560</v>
      </c>
      <c r="I60" s="7">
        <v>2.7060185185185187E-2</v>
      </c>
      <c r="J60" s="7">
        <v>4.1250282294489618E-3</v>
      </c>
      <c r="K60" s="6">
        <v>1</v>
      </c>
    </row>
    <row r="61" spans="1:11" x14ac:dyDescent="0.25">
      <c r="A61" s="12">
        <v>60</v>
      </c>
      <c r="B61" s="12" t="s">
        <v>345</v>
      </c>
      <c r="C61" s="5">
        <v>66</v>
      </c>
      <c r="D61" s="3" t="s">
        <v>102</v>
      </c>
      <c r="E61" s="5" t="s">
        <v>103</v>
      </c>
      <c r="F61" s="3" t="s">
        <v>99</v>
      </c>
      <c r="G61" s="3">
        <v>1989</v>
      </c>
      <c r="H61" s="6">
        <v>6560</v>
      </c>
      <c r="I61" s="7">
        <v>2.7442129629629632E-2</v>
      </c>
      <c r="J61" s="7">
        <v>4.1832514679313463E-3</v>
      </c>
      <c r="K61" s="6">
        <v>1</v>
      </c>
    </row>
    <row r="62" spans="1:11" x14ac:dyDescent="0.25">
      <c r="A62" s="12">
        <v>61</v>
      </c>
      <c r="B62" s="12" t="s">
        <v>345</v>
      </c>
      <c r="C62" s="5">
        <v>84</v>
      </c>
      <c r="D62" s="3" t="s">
        <v>105</v>
      </c>
      <c r="E62" s="5" t="s">
        <v>106</v>
      </c>
      <c r="F62" s="3" t="s">
        <v>107</v>
      </c>
      <c r="G62" s="3">
        <v>1987</v>
      </c>
      <c r="H62" s="6">
        <v>6560</v>
      </c>
      <c r="I62" s="7">
        <v>2.7453703703703702E-2</v>
      </c>
      <c r="J62" s="7">
        <v>4.1850158084914182E-3</v>
      </c>
      <c r="K62" s="6">
        <v>1</v>
      </c>
    </row>
    <row r="63" spans="1:11" x14ac:dyDescent="0.25">
      <c r="A63" s="12">
        <v>62</v>
      </c>
      <c r="B63" s="12" t="s">
        <v>345</v>
      </c>
      <c r="C63" s="5">
        <v>880</v>
      </c>
      <c r="D63" s="3" t="s">
        <v>569</v>
      </c>
      <c r="E63" s="5" t="s">
        <v>570</v>
      </c>
      <c r="F63" s="3" t="s">
        <v>98</v>
      </c>
      <c r="G63" s="3">
        <v>1985</v>
      </c>
      <c r="H63" s="6">
        <v>6560</v>
      </c>
      <c r="I63" s="7">
        <v>2.7627314814814813E-2</v>
      </c>
      <c r="J63" s="7">
        <v>4.2114809168925021E-3</v>
      </c>
      <c r="K63" s="6">
        <v>1</v>
      </c>
    </row>
    <row r="64" spans="1:11" x14ac:dyDescent="0.25">
      <c r="A64" s="12">
        <v>63</v>
      </c>
      <c r="B64" s="12" t="s">
        <v>345</v>
      </c>
      <c r="C64" s="5">
        <v>477</v>
      </c>
      <c r="D64" s="3" t="s">
        <v>104</v>
      </c>
      <c r="E64" s="5" t="s">
        <v>44</v>
      </c>
      <c r="F64" s="3" t="s">
        <v>98</v>
      </c>
      <c r="G64" s="3">
        <v>1967</v>
      </c>
      <c r="H64" s="6">
        <v>6560</v>
      </c>
      <c r="I64" s="7">
        <v>2.763888888888889E-2</v>
      </c>
      <c r="J64" s="7">
        <v>4.2132452574525749E-3</v>
      </c>
      <c r="K64" s="6">
        <v>1</v>
      </c>
    </row>
    <row r="65" spans="1:11" x14ac:dyDescent="0.25">
      <c r="A65" s="12">
        <v>64</v>
      </c>
      <c r="B65" s="12" t="s">
        <v>345</v>
      </c>
      <c r="C65" s="5">
        <v>50</v>
      </c>
      <c r="D65" s="3" t="s">
        <v>517</v>
      </c>
      <c r="E65" s="5" t="s">
        <v>518</v>
      </c>
      <c r="F65" s="3" t="s">
        <v>66</v>
      </c>
      <c r="G65" s="3">
        <v>1980</v>
      </c>
      <c r="H65" s="6">
        <v>6560</v>
      </c>
      <c r="I65" s="7">
        <v>2.7824074074074074E-2</v>
      </c>
      <c r="J65" s="7">
        <v>4.2414747064137307E-3</v>
      </c>
      <c r="K65" s="6">
        <v>1</v>
      </c>
    </row>
    <row r="66" spans="1:11" x14ac:dyDescent="0.25">
      <c r="A66" s="12">
        <v>65</v>
      </c>
      <c r="B66" s="12" t="s">
        <v>345</v>
      </c>
      <c r="C66" s="5">
        <v>445</v>
      </c>
      <c r="D66" s="3" t="s">
        <v>435</v>
      </c>
      <c r="E66" s="5" t="s">
        <v>548</v>
      </c>
      <c r="F66" s="3" t="s">
        <v>356</v>
      </c>
      <c r="G66" s="3">
        <v>1990</v>
      </c>
      <c r="H66" s="6">
        <v>6560</v>
      </c>
      <c r="I66" s="7">
        <v>2.8414351851851847E-2</v>
      </c>
      <c r="J66" s="7">
        <v>4.3314560749774158E-3</v>
      </c>
      <c r="K66" s="6">
        <v>1</v>
      </c>
    </row>
    <row r="67" spans="1:11" x14ac:dyDescent="0.25">
      <c r="A67" s="12">
        <v>66</v>
      </c>
      <c r="B67" s="12" t="s">
        <v>345</v>
      </c>
      <c r="C67" s="5">
        <v>478</v>
      </c>
      <c r="D67" s="3" t="s">
        <v>399</v>
      </c>
      <c r="E67" s="5" t="s">
        <v>146</v>
      </c>
      <c r="F67" s="3" t="s">
        <v>98</v>
      </c>
      <c r="G67" s="3">
        <v>1977</v>
      </c>
      <c r="H67" s="6">
        <v>6560</v>
      </c>
      <c r="I67" s="7">
        <v>2.8761574074074075E-2</v>
      </c>
      <c r="J67" s="7">
        <v>4.3843862917795845E-3</v>
      </c>
      <c r="K67" s="6">
        <v>1</v>
      </c>
    </row>
    <row r="68" spans="1:11" x14ac:dyDescent="0.25">
      <c r="A68" s="12">
        <v>67</v>
      </c>
      <c r="B68" s="12" t="s">
        <v>345</v>
      </c>
      <c r="C68" s="5">
        <v>426</v>
      </c>
      <c r="D68" s="3" t="s">
        <v>416</v>
      </c>
      <c r="E68" s="5" t="s">
        <v>417</v>
      </c>
      <c r="F68" s="3" t="s">
        <v>95</v>
      </c>
      <c r="G68" s="3">
        <v>1965</v>
      </c>
      <c r="H68" s="6">
        <v>6560</v>
      </c>
      <c r="I68" s="7">
        <v>2.9085648148148149E-2</v>
      </c>
      <c r="J68" s="7">
        <v>4.4337878274616086E-3</v>
      </c>
      <c r="K68" s="6">
        <v>1</v>
      </c>
    </row>
    <row r="69" spans="1:11" x14ac:dyDescent="0.25">
      <c r="A69" s="12">
        <v>68</v>
      </c>
      <c r="B69" s="12" t="s">
        <v>345</v>
      </c>
      <c r="C69" s="5">
        <v>796</v>
      </c>
      <c r="D69" s="3" t="s">
        <v>567</v>
      </c>
      <c r="E69" s="5" t="s">
        <v>8</v>
      </c>
      <c r="F69" s="3" t="s">
        <v>69</v>
      </c>
      <c r="G69" s="3">
        <v>1983</v>
      </c>
      <c r="H69" s="6">
        <v>6560</v>
      </c>
      <c r="I69" s="7">
        <v>2.9513888888888892E-2</v>
      </c>
      <c r="J69" s="7">
        <v>4.4990684281842825E-3</v>
      </c>
      <c r="K69" s="6">
        <v>1</v>
      </c>
    </row>
    <row r="70" spans="1:11" x14ac:dyDescent="0.25">
      <c r="A70" s="12">
        <v>69</v>
      </c>
      <c r="B70" s="12" t="s">
        <v>345</v>
      </c>
      <c r="C70" s="5">
        <v>1084</v>
      </c>
      <c r="D70" s="3" t="s">
        <v>77</v>
      </c>
      <c r="E70" s="5" t="s">
        <v>574</v>
      </c>
      <c r="F70" s="3" t="s">
        <v>352</v>
      </c>
      <c r="G70" s="3">
        <v>1982</v>
      </c>
      <c r="H70" s="6">
        <v>6560</v>
      </c>
      <c r="I70" s="7">
        <v>3.0150462962962962E-2</v>
      </c>
      <c r="J70" s="7">
        <v>4.596107158988256E-3</v>
      </c>
      <c r="K70" s="6">
        <v>1</v>
      </c>
    </row>
    <row r="71" spans="1:11" x14ac:dyDescent="0.25">
      <c r="A71" s="12">
        <v>70</v>
      </c>
      <c r="B71" s="12" t="s">
        <v>345</v>
      </c>
      <c r="C71" s="5">
        <v>404</v>
      </c>
      <c r="D71" s="3" t="s">
        <v>542</v>
      </c>
      <c r="E71" s="5" t="s">
        <v>543</v>
      </c>
      <c r="F71" s="3" t="s">
        <v>115</v>
      </c>
      <c r="G71" s="3">
        <v>1984</v>
      </c>
      <c r="H71" s="6">
        <v>6560</v>
      </c>
      <c r="I71" s="7">
        <v>3.0347222222222223E-2</v>
      </c>
      <c r="J71" s="7">
        <v>4.6261009485094855E-3</v>
      </c>
      <c r="K71" s="6">
        <v>1</v>
      </c>
    </row>
    <row r="72" spans="1:11" x14ac:dyDescent="0.25">
      <c r="A72" s="12">
        <v>71</v>
      </c>
      <c r="B72" s="12" t="s">
        <v>345</v>
      </c>
      <c r="C72" s="5">
        <v>279</v>
      </c>
      <c r="D72" s="3" t="s">
        <v>531</v>
      </c>
      <c r="E72" s="5" t="s">
        <v>532</v>
      </c>
      <c r="F72" s="3" t="s">
        <v>88</v>
      </c>
      <c r="G72" s="3">
        <v>1987</v>
      </c>
      <c r="H72" s="6">
        <v>6560</v>
      </c>
      <c r="I72" s="7">
        <v>3.0532407407407411E-2</v>
      </c>
      <c r="J72" s="7">
        <v>4.6543303974706414E-3</v>
      </c>
      <c r="K72" s="6">
        <v>1</v>
      </c>
    </row>
    <row r="73" spans="1:11" x14ac:dyDescent="0.25">
      <c r="A73" s="12">
        <v>72</v>
      </c>
      <c r="B73" s="12" t="s">
        <v>345</v>
      </c>
      <c r="C73" s="5">
        <v>54</v>
      </c>
      <c r="D73" s="3" t="s">
        <v>113</v>
      </c>
      <c r="E73" s="5" t="s">
        <v>114</v>
      </c>
      <c r="F73" s="3" t="s">
        <v>66</v>
      </c>
      <c r="G73" s="3">
        <v>1984</v>
      </c>
      <c r="H73" s="6">
        <v>6560</v>
      </c>
      <c r="I73" s="7">
        <v>3.107638888888889E-2</v>
      </c>
      <c r="J73" s="7">
        <v>4.7372544037940379E-3</v>
      </c>
      <c r="K73" s="6">
        <v>1</v>
      </c>
    </row>
    <row r="74" spans="1:11" x14ac:dyDescent="0.25">
      <c r="A74" s="12">
        <v>73</v>
      </c>
      <c r="B74" s="12" t="s">
        <v>345</v>
      </c>
      <c r="C74" s="5">
        <v>1164</v>
      </c>
      <c r="D74" s="3" t="s">
        <v>575</v>
      </c>
      <c r="E74" s="5" t="s">
        <v>576</v>
      </c>
      <c r="F74" s="3" t="s">
        <v>352</v>
      </c>
      <c r="G74" s="3">
        <v>1979</v>
      </c>
      <c r="H74" s="6">
        <v>6560</v>
      </c>
      <c r="I74" s="7">
        <v>3.1539351851851853E-2</v>
      </c>
      <c r="J74" s="7">
        <v>4.8078280261969293E-3</v>
      </c>
      <c r="K74" s="6">
        <v>1</v>
      </c>
    </row>
    <row r="75" spans="1:11" x14ac:dyDescent="0.25">
      <c r="A75" s="12">
        <v>74</v>
      </c>
      <c r="B75" s="12" t="s">
        <v>345</v>
      </c>
      <c r="C75" s="5">
        <v>817</v>
      </c>
      <c r="D75" s="3" t="s">
        <v>568</v>
      </c>
      <c r="E75" s="5" t="s">
        <v>58</v>
      </c>
      <c r="F75" s="3" t="s">
        <v>116</v>
      </c>
      <c r="G75" s="3">
        <v>1955</v>
      </c>
      <c r="H75" s="6">
        <v>6560</v>
      </c>
      <c r="I75" s="7">
        <v>3.2326388888888884E-2</v>
      </c>
      <c r="J75" s="7">
        <v>4.9278031842818421E-3</v>
      </c>
      <c r="K75" s="6">
        <v>1</v>
      </c>
    </row>
    <row r="76" spans="1:11" x14ac:dyDescent="0.25">
      <c r="A76" s="12">
        <v>75</v>
      </c>
      <c r="B76" s="12" t="s">
        <v>345</v>
      </c>
      <c r="C76" s="5">
        <v>65</v>
      </c>
      <c r="D76" s="3" t="s">
        <v>102</v>
      </c>
      <c r="E76" s="5" t="s">
        <v>118</v>
      </c>
      <c r="F76" s="3" t="s">
        <v>99</v>
      </c>
      <c r="G76" s="3">
        <v>1957</v>
      </c>
      <c r="H76" s="6">
        <v>6560</v>
      </c>
      <c r="I76" s="7">
        <v>3.2928240740740737E-2</v>
      </c>
      <c r="J76" s="7">
        <v>5.0195488934055999E-3</v>
      </c>
      <c r="K76" s="6">
        <v>1</v>
      </c>
    </row>
    <row r="77" spans="1:11" x14ac:dyDescent="0.25">
      <c r="A77" s="12">
        <v>76</v>
      </c>
      <c r="B77" s="12" t="s">
        <v>345</v>
      </c>
      <c r="C77" s="5">
        <v>654</v>
      </c>
      <c r="D77" s="3" t="s">
        <v>559</v>
      </c>
      <c r="E77" s="5" t="s">
        <v>560</v>
      </c>
      <c r="F77" s="3" t="s">
        <v>361</v>
      </c>
      <c r="G77" s="3">
        <v>1965</v>
      </c>
      <c r="H77" s="6">
        <v>6560</v>
      </c>
      <c r="I77" s="7">
        <v>3.4907407407407408E-2</v>
      </c>
      <c r="J77" s="7">
        <v>5.3212511291779582E-3</v>
      </c>
      <c r="K77" s="6">
        <v>1</v>
      </c>
    </row>
    <row r="78" spans="1:11" x14ac:dyDescent="0.25">
      <c r="A78" s="12">
        <v>77</v>
      </c>
      <c r="B78" s="12" t="s">
        <v>345</v>
      </c>
      <c r="C78" s="5">
        <v>601</v>
      </c>
      <c r="D78" s="3" t="s">
        <v>557</v>
      </c>
      <c r="E78" s="5" t="s">
        <v>558</v>
      </c>
      <c r="F78" s="3" t="s">
        <v>355</v>
      </c>
      <c r="G78" s="3">
        <v>1962</v>
      </c>
      <c r="H78" s="6">
        <v>6560</v>
      </c>
      <c r="I78" s="7">
        <v>3.4930555555555555E-2</v>
      </c>
      <c r="J78" s="7">
        <v>5.3247798102981029E-3</v>
      </c>
      <c r="K78" s="6">
        <v>1</v>
      </c>
    </row>
    <row r="79" spans="1:11" x14ac:dyDescent="0.25">
      <c r="A79" s="12">
        <v>78</v>
      </c>
      <c r="B79" s="12" t="s">
        <v>345</v>
      </c>
      <c r="C79" s="5">
        <v>291</v>
      </c>
      <c r="D79" s="3" t="s">
        <v>13</v>
      </c>
      <c r="E79" s="5" t="s">
        <v>14</v>
      </c>
      <c r="F79" s="3" t="s">
        <v>15</v>
      </c>
      <c r="G79" s="3">
        <v>1970</v>
      </c>
      <c r="H79" s="6">
        <v>3280</v>
      </c>
      <c r="I79" s="7">
        <v>1.1504629629629629E-2</v>
      </c>
      <c r="J79" s="7">
        <v>3.5075090334236673E-3</v>
      </c>
      <c r="K79" s="6">
        <v>1</v>
      </c>
    </row>
    <row r="80" spans="1:11" x14ac:dyDescent="0.25">
      <c r="A80" s="12">
        <v>79</v>
      </c>
      <c r="B80" s="12" t="s">
        <v>345</v>
      </c>
      <c r="C80" s="5">
        <v>628</v>
      </c>
      <c r="D80" s="3" t="s">
        <v>23</v>
      </c>
      <c r="E80" s="5" t="s">
        <v>24</v>
      </c>
      <c r="F80" s="3" t="s">
        <v>352</v>
      </c>
      <c r="G80" s="3">
        <v>1982</v>
      </c>
      <c r="H80" s="6">
        <v>3280</v>
      </c>
      <c r="I80" s="7">
        <v>1.1655092592592594E-2</v>
      </c>
      <c r="J80" s="7">
        <v>3.5533818879855466E-3</v>
      </c>
      <c r="K80" s="6">
        <v>1</v>
      </c>
    </row>
    <row r="81" spans="1:11" x14ac:dyDescent="0.25">
      <c r="A81" s="12">
        <v>80</v>
      </c>
      <c r="B81" s="12" t="s">
        <v>345</v>
      </c>
      <c r="C81" s="5">
        <v>737</v>
      </c>
      <c r="D81" s="3" t="s">
        <v>563</v>
      </c>
      <c r="E81" s="5" t="s">
        <v>17</v>
      </c>
      <c r="F81" s="3" t="s">
        <v>16</v>
      </c>
      <c r="G81" s="3">
        <v>1972</v>
      </c>
      <c r="H81" s="6">
        <v>3280</v>
      </c>
      <c r="I81" s="7">
        <v>1.1759259259259259E-2</v>
      </c>
      <c r="J81" s="7">
        <v>3.5851400180668472E-3</v>
      </c>
      <c r="K81" s="6">
        <v>1</v>
      </c>
    </row>
    <row r="82" spans="1:11" x14ac:dyDescent="0.25">
      <c r="A82" s="12">
        <v>81</v>
      </c>
      <c r="B82" s="12" t="s">
        <v>345</v>
      </c>
      <c r="C82" s="5">
        <v>296</v>
      </c>
      <c r="D82" s="3" t="s">
        <v>534</v>
      </c>
      <c r="E82" s="5" t="s">
        <v>535</v>
      </c>
      <c r="F82" s="3" t="s">
        <v>15</v>
      </c>
      <c r="G82" s="3">
        <v>1961</v>
      </c>
      <c r="H82" s="6">
        <v>3280</v>
      </c>
      <c r="I82" s="7">
        <v>1.3090277777777779E-2</v>
      </c>
      <c r="J82" s="7">
        <v>3.9909383468834693E-3</v>
      </c>
      <c r="K82" s="6">
        <v>1</v>
      </c>
    </row>
    <row r="83" spans="1:11" x14ac:dyDescent="0.25">
      <c r="A83" s="12">
        <v>82</v>
      </c>
      <c r="B83" s="12" t="s">
        <v>345</v>
      </c>
      <c r="C83" s="5">
        <v>295</v>
      </c>
      <c r="D83" s="3" t="s">
        <v>49</v>
      </c>
      <c r="E83" s="5" t="s">
        <v>50</v>
      </c>
      <c r="F83" s="3" t="s">
        <v>15</v>
      </c>
      <c r="G83" s="3">
        <v>1964</v>
      </c>
      <c r="H83" s="6">
        <v>3280</v>
      </c>
      <c r="I83" s="7">
        <v>1.3263888888888889E-2</v>
      </c>
      <c r="J83" s="7">
        <v>4.0438685636856363E-3</v>
      </c>
      <c r="K83" s="6">
        <v>1</v>
      </c>
    </row>
    <row r="84" spans="1:11" x14ac:dyDescent="0.25">
      <c r="A84" s="12">
        <v>83</v>
      </c>
      <c r="B84" s="12" t="s">
        <v>345</v>
      </c>
      <c r="C84" s="5">
        <v>564</v>
      </c>
      <c r="D84" s="3" t="s">
        <v>555</v>
      </c>
      <c r="E84" s="5" t="s">
        <v>42</v>
      </c>
      <c r="F84" s="3" t="s">
        <v>556</v>
      </c>
      <c r="G84" s="3">
        <v>1968</v>
      </c>
      <c r="H84" s="6">
        <v>3280</v>
      </c>
      <c r="I84" s="7">
        <v>1.3599537037037037E-2</v>
      </c>
      <c r="J84" s="7">
        <v>4.1462003161698282E-3</v>
      </c>
      <c r="K84" s="6">
        <v>1</v>
      </c>
    </row>
    <row r="85" spans="1:11" x14ac:dyDescent="0.25">
      <c r="A85" s="12">
        <v>84</v>
      </c>
      <c r="B85" s="12" t="s">
        <v>345</v>
      </c>
      <c r="C85" s="5">
        <v>742</v>
      </c>
      <c r="D85" s="3" t="s">
        <v>547</v>
      </c>
      <c r="E85" s="5" t="s">
        <v>564</v>
      </c>
      <c r="F85" s="3" t="s">
        <v>16</v>
      </c>
      <c r="G85" s="3">
        <v>2007</v>
      </c>
      <c r="H85" s="6">
        <v>3280</v>
      </c>
      <c r="I85" s="7">
        <v>1.3888888888888888E-2</v>
      </c>
      <c r="J85" s="7">
        <v>4.2344173441734414E-3</v>
      </c>
      <c r="K85" s="6">
        <v>1</v>
      </c>
    </row>
    <row r="86" spans="1:11" x14ac:dyDescent="0.25">
      <c r="A86" s="12">
        <v>85</v>
      </c>
      <c r="B86" s="12" t="s">
        <v>345</v>
      </c>
      <c r="C86" s="5">
        <v>451</v>
      </c>
      <c r="D86" s="3" t="s">
        <v>39</v>
      </c>
      <c r="E86" s="5" t="s">
        <v>40</v>
      </c>
      <c r="F86" s="3" t="s">
        <v>356</v>
      </c>
      <c r="G86" s="3">
        <v>2004</v>
      </c>
      <c r="H86" s="6">
        <v>3280</v>
      </c>
      <c r="I86" s="7">
        <v>1.3923611111111111E-2</v>
      </c>
      <c r="J86" s="7">
        <v>4.2450033875338754E-3</v>
      </c>
      <c r="K86" s="6">
        <v>1</v>
      </c>
    </row>
    <row r="87" spans="1:11" x14ac:dyDescent="0.25">
      <c r="A87" s="12">
        <v>86</v>
      </c>
      <c r="B87" s="12" t="s">
        <v>345</v>
      </c>
      <c r="C87" s="5">
        <v>886</v>
      </c>
      <c r="D87" s="3" t="s">
        <v>43</v>
      </c>
      <c r="E87" s="5" t="s">
        <v>44</v>
      </c>
      <c r="F87" s="3" t="s">
        <v>352</v>
      </c>
      <c r="G87" s="3">
        <v>1988</v>
      </c>
      <c r="H87" s="6">
        <v>3280</v>
      </c>
      <c r="I87" s="7">
        <v>1.4699074074074074E-2</v>
      </c>
      <c r="J87" s="7">
        <v>4.4814250225835598E-3</v>
      </c>
      <c r="K87" s="6">
        <v>1</v>
      </c>
    </row>
    <row r="88" spans="1:11" x14ac:dyDescent="0.25">
      <c r="A88" s="12">
        <v>87</v>
      </c>
      <c r="B88" s="12" t="s">
        <v>345</v>
      </c>
      <c r="C88" s="5">
        <v>1165</v>
      </c>
      <c r="D88" s="3" t="s">
        <v>510</v>
      </c>
      <c r="E88" s="5" t="s">
        <v>93</v>
      </c>
      <c r="F88" s="3" t="s">
        <v>70</v>
      </c>
      <c r="G88" s="3">
        <v>1986</v>
      </c>
      <c r="H88" s="6">
        <v>3280</v>
      </c>
      <c r="I88" s="7">
        <v>1.4849537037037036E-2</v>
      </c>
      <c r="J88" s="7">
        <v>4.5272978771454375E-3</v>
      </c>
      <c r="K88" s="6">
        <v>1</v>
      </c>
    </row>
    <row r="89" spans="1:11" x14ac:dyDescent="0.25">
      <c r="A89" s="12">
        <v>88</v>
      </c>
      <c r="B89" s="12" t="s">
        <v>345</v>
      </c>
      <c r="C89" s="5">
        <v>25</v>
      </c>
      <c r="D89" s="3" t="s">
        <v>59</v>
      </c>
      <c r="E89" s="5" t="s">
        <v>60</v>
      </c>
      <c r="F89" s="3" t="s">
        <v>61</v>
      </c>
      <c r="G89" s="3">
        <v>1975</v>
      </c>
      <c r="H89" s="6">
        <v>3280</v>
      </c>
      <c r="I89" s="7">
        <v>1.5046296296296295E-2</v>
      </c>
      <c r="J89" s="7">
        <v>4.5872854561878947E-3</v>
      </c>
      <c r="K89" s="6">
        <v>1</v>
      </c>
    </row>
    <row r="90" spans="1:11" x14ac:dyDescent="0.25">
      <c r="A90" s="12">
        <v>89</v>
      </c>
      <c r="B90" s="12" t="s">
        <v>345</v>
      </c>
      <c r="C90" s="5">
        <v>307</v>
      </c>
      <c r="D90" s="3" t="s">
        <v>536</v>
      </c>
      <c r="E90" s="5" t="s">
        <v>537</v>
      </c>
      <c r="F90" s="3" t="s">
        <v>15</v>
      </c>
      <c r="G90" s="3">
        <v>1959</v>
      </c>
      <c r="H90" s="6">
        <v>3280</v>
      </c>
      <c r="I90" s="7">
        <v>1.5208333333333332E-2</v>
      </c>
      <c r="J90" s="7">
        <v>4.6366869918699179E-3</v>
      </c>
      <c r="K90" s="6">
        <v>1</v>
      </c>
    </row>
    <row r="91" spans="1:11" x14ac:dyDescent="0.25">
      <c r="A91" s="12">
        <v>90</v>
      </c>
      <c r="B91" s="12" t="s">
        <v>345</v>
      </c>
      <c r="C91" s="5">
        <v>328</v>
      </c>
      <c r="D91" s="3" t="s">
        <v>538</v>
      </c>
      <c r="E91" s="5" t="s">
        <v>539</v>
      </c>
      <c r="F91" s="3" t="s">
        <v>70</v>
      </c>
      <c r="G91" s="3">
        <v>1957</v>
      </c>
      <c r="H91" s="6">
        <v>3280</v>
      </c>
      <c r="I91" s="7">
        <v>1.5428240740740741E-2</v>
      </c>
      <c r="J91" s="7">
        <v>4.7037319331526654E-3</v>
      </c>
      <c r="K91" s="6">
        <v>1</v>
      </c>
    </row>
    <row r="92" spans="1:11" x14ac:dyDescent="0.25">
      <c r="A92" s="12">
        <v>91</v>
      </c>
      <c r="B92" s="12" t="s">
        <v>345</v>
      </c>
      <c r="C92" s="5">
        <v>1030</v>
      </c>
      <c r="D92" s="3" t="s">
        <v>119</v>
      </c>
      <c r="E92" s="5" t="s">
        <v>526</v>
      </c>
      <c r="F92" s="3" t="s">
        <v>573</v>
      </c>
      <c r="G92" s="3">
        <v>1978</v>
      </c>
      <c r="H92" s="6">
        <v>3280</v>
      </c>
      <c r="I92" s="7">
        <v>1.5879629629629629E-2</v>
      </c>
      <c r="J92" s="7">
        <v>4.8413504968383017E-3</v>
      </c>
      <c r="K92" s="6">
        <v>1</v>
      </c>
    </row>
    <row r="93" spans="1:11" x14ac:dyDescent="0.25">
      <c r="A93" s="12">
        <v>92</v>
      </c>
      <c r="B93" s="12" t="s">
        <v>345</v>
      </c>
      <c r="C93" s="5">
        <v>101</v>
      </c>
      <c r="D93" s="3" t="s">
        <v>67</v>
      </c>
      <c r="E93" s="5" t="s">
        <v>29</v>
      </c>
      <c r="F93" s="3" t="s">
        <v>16</v>
      </c>
      <c r="G93" s="3">
        <v>1966</v>
      </c>
      <c r="H93" s="6">
        <v>3280</v>
      </c>
      <c r="I93" s="7">
        <v>1.6273148148148148E-2</v>
      </c>
      <c r="J93" s="7">
        <v>4.9613256549232154E-3</v>
      </c>
      <c r="K93" s="6">
        <v>1</v>
      </c>
    </row>
    <row r="94" spans="1:11" x14ac:dyDescent="0.25">
      <c r="A94" s="12">
        <v>93</v>
      </c>
      <c r="B94" s="12" t="s">
        <v>345</v>
      </c>
      <c r="C94" s="5">
        <v>595</v>
      </c>
      <c r="D94" s="3" t="s">
        <v>64</v>
      </c>
      <c r="E94" s="5" t="s">
        <v>17</v>
      </c>
      <c r="F94" s="3" t="s">
        <v>355</v>
      </c>
      <c r="G94" s="3">
        <v>1956</v>
      </c>
      <c r="H94" s="6">
        <v>3280</v>
      </c>
      <c r="I94" s="7">
        <v>1.6284722222222221E-2</v>
      </c>
      <c r="J94" s="7">
        <v>4.9648543360433601E-3</v>
      </c>
      <c r="K94" s="6">
        <v>1</v>
      </c>
    </row>
    <row r="95" spans="1:11" x14ac:dyDescent="0.25">
      <c r="A95" s="12">
        <v>94</v>
      </c>
      <c r="B95" s="12" t="s">
        <v>345</v>
      </c>
      <c r="C95" s="5">
        <v>250</v>
      </c>
      <c r="D95" s="3" t="s">
        <v>321</v>
      </c>
      <c r="E95" s="5" t="s">
        <v>530</v>
      </c>
      <c r="F95" s="3" t="s">
        <v>322</v>
      </c>
      <c r="G95" s="3">
        <v>1980</v>
      </c>
      <c r="H95" s="6">
        <v>3280</v>
      </c>
      <c r="I95" s="7">
        <v>1.6296296296296295E-2</v>
      </c>
      <c r="J95" s="7">
        <v>4.9683830171635048E-3</v>
      </c>
      <c r="K95" s="6">
        <v>1</v>
      </c>
    </row>
    <row r="96" spans="1:11" x14ac:dyDescent="0.25">
      <c r="A96" s="12">
        <v>95</v>
      </c>
      <c r="B96" s="12" t="s">
        <v>345</v>
      </c>
      <c r="C96" s="5">
        <v>146</v>
      </c>
      <c r="D96" s="3" t="s">
        <v>67</v>
      </c>
      <c r="E96" s="5" t="s">
        <v>68</v>
      </c>
      <c r="F96" s="3" t="s">
        <v>352</v>
      </c>
      <c r="G96" s="3">
        <v>1971</v>
      </c>
      <c r="H96" s="6">
        <v>3280</v>
      </c>
      <c r="I96" s="7">
        <v>1.6377314814814813E-2</v>
      </c>
      <c r="J96" s="7">
        <v>4.993083785004516E-3</v>
      </c>
      <c r="K96" s="6">
        <v>1</v>
      </c>
    </row>
    <row r="97" spans="1:11" x14ac:dyDescent="0.25">
      <c r="A97" s="12">
        <v>96</v>
      </c>
      <c r="B97" s="12" t="s">
        <v>345</v>
      </c>
      <c r="C97" s="5">
        <v>449</v>
      </c>
      <c r="D97" s="3" t="s">
        <v>549</v>
      </c>
      <c r="E97" s="5" t="s">
        <v>148</v>
      </c>
      <c r="F97" s="3" t="s">
        <v>356</v>
      </c>
      <c r="G97" s="3">
        <v>1988</v>
      </c>
      <c r="H97" s="6">
        <v>3280</v>
      </c>
      <c r="I97" s="7">
        <v>1.6469907407407405E-2</v>
      </c>
      <c r="J97" s="7">
        <v>5.0213132339656727E-3</v>
      </c>
      <c r="K97" s="6">
        <v>1</v>
      </c>
    </row>
    <row r="98" spans="1:11" x14ac:dyDescent="0.25">
      <c r="A98" s="12">
        <v>97</v>
      </c>
      <c r="B98" s="12" t="s">
        <v>345</v>
      </c>
      <c r="C98" s="5">
        <v>294</v>
      </c>
      <c r="D98" s="3" t="s">
        <v>533</v>
      </c>
      <c r="E98" s="5" t="s">
        <v>132</v>
      </c>
      <c r="F98" s="3" t="s">
        <v>15</v>
      </c>
      <c r="G98" s="3">
        <v>1940</v>
      </c>
      <c r="H98" s="6">
        <v>3280</v>
      </c>
      <c r="I98" s="7">
        <v>1.8043981481481484E-2</v>
      </c>
      <c r="J98" s="7">
        <v>5.50121386630533E-3</v>
      </c>
      <c r="K98" s="6">
        <v>1</v>
      </c>
    </row>
    <row r="99" spans="1:11" x14ac:dyDescent="0.25">
      <c r="A99" s="12">
        <v>98</v>
      </c>
      <c r="B99" s="12" t="s">
        <v>345</v>
      </c>
      <c r="C99" s="5">
        <v>30</v>
      </c>
      <c r="D99" s="3" t="s">
        <v>515</v>
      </c>
      <c r="E99" s="5" t="s">
        <v>516</v>
      </c>
      <c r="F99" s="3" t="s">
        <v>81</v>
      </c>
      <c r="G99" s="3">
        <v>1954</v>
      </c>
      <c r="H99" s="6">
        <v>3280</v>
      </c>
      <c r="I99" s="7">
        <v>1.8819444444444448E-2</v>
      </c>
      <c r="J99" s="7">
        <v>5.7376355013550144E-3</v>
      </c>
      <c r="K99" s="6">
        <v>1</v>
      </c>
    </row>
    <row r="100" spans="1:11" x14ac:dyDescent="0.25">
      <c r="A100" s="12">
        <v>99</v>
      </c>
      <c r="B100" s="12" t="s">
        <v>345</v>
      </c>
      <c r="C100" s="5">
        <v>208</v>
      </c>
      <c r="D100" s="3" t="s">
        <v>82</v>
      </c>
      <c r="E100" s="5" t="s">
        <v>83</v>
      </c>
      <c r="F100" s="3" t="s">
        <v>84</v>
      </c>
      <c r="G100" s="3">
        <v>1942</v>
      </c>
      <c r="H100" s="6">
        <v>3280</v>
      </c>
      <c r="I100" s="7">
        <v>2.0474537037037038E-2</v>
      </c>
      <c r="J100" s="7">
        <v>6.242236901535682E-3</v>
      </c>
      <c r="K100" s="6">
        <v>1</v>
      </c>
    </row>
    <row r="101" spans="1:11" x14ac:dyDescent="0.25">
      <c r="A101" s="12">
        <v>100</v>
      </c>
      <c r="B101" s="12" t="s">
        <v>345</v>
      </c>
      <c r="C101" s="5">
        <v>593</v>
      </c>
      <c r="D101" s="3" t="s">
        <v>120</v>
      </c>
      <c r="E101" s="5" t="s">
        <v>121</v>
      </c>
      <c r="F101" s="3" t="s">
        <v>358</v>
      </c>
      <c r="G101" s="3">
        <v>1941</v>
      </c>
      <c r="H101" s="6">
        <v>3280</v>
      </c>
      <c r="I101" s="7">
        <v>2.0520833333333332E-2</v>
      </c>
      <c r="J101" s="7">
        <v>6.2563516260162599E-3</v>
      </c>
      <c r="K101" s="6">
        <v>1</v>
      </c>
    </row>
    <row r="102" spans="1:11" x14ac:dyDescent="0.25">
      <c r="A102" s="12">
        <v>101</v>
      </c>
      <c r="B102" s="12" t="s">
        <v>345</v>
      </c>
      <c r="C102" s="5">
        <v>370</v>
      </c>
      <c r="D102" s="3" t="s">
        <v>89</v>
      </c>
      <c r="E102" s="5" t="s">
        <v>90</v>
      </c>
      <c r="F102" s="3" t="s">
        <v>48</v>
      </c>
      <c r="G102" s="3">
        <v>1993</v>
      </c>
      <c r="H102" s="6">
        <v>3280</v>
      </c>
      <c r="I102" s="7">
        <v>2.0775462962962964E-2</v>
      </c>
      <c r="J102" s="7">
        <v>6.3339826106594407E-3</v>
      </c>
      <c r="K102" s="6">
        <v>1</v>
      </c>
    </row>
    <row r="103" spans="1:11" x14ac:dyDescent="0.25">
      <c r="A103" s="12">
        <v>102</v>
      </c>
      <c r="B103" s="12" t="s">
        <v>345</v>
      </c>
      <c r="C103" s="5">
        <v>1035</v>
      </c>
      <c r="D103" s="3" t="s">
        <v>86</v>
      </c>
      <c r="E103" s="5" t="s">
        <v>87</v>
      </c>
      <c r="F103" s="3" t="s">
        <v>88</v>
      </c>
      <c r="G103" s="3">
        <v>1972</v>
      </c>
      <c r="H103" s="6">
        <v>3280</v>
      </c>
      <c r="I103" s="7">
        <v>2.0960648148148148E-2</v>
      </c>
      <c r="J103" s="7">
        <v>6.3904415085817524E-3</v>
      </c>
      <c r="K103" s="6">
        <v>1</v>
      </c>
    </row>
    <row r="104" spans="1:11" x14ac:dyDescent="0.25">
      <c r="A104" s="12">
        <v>103</v>
      </c>
      <c r="B104" s="12" t="s">
        <v>345</v>
      </c>
      <c r="C104" s="5">
        <v>220</v>
      </c>
      <c r="D104" s="3" t="s">
        <v>528</v>
      </c>
      <c r="E104" s="5" t="s">
        <v>529</v>
      </c>
      <c r="F104" s="3" t="s">
        <v>85</v>
      </c>
      <c r="G104" s="3">
        <v>1969</v>
      </c>
      <c r="H104" s="6">
        <v>3280</v>
      </c>
      <c r="I104" s="7">
        <v>2.1284722222222222E-2</v>
      </c>
      <c r="J104" s="7">
        <v>6.4892445799457996E-3</v>
      </c>
      <c r="K104" s="6">
        <v>1</v>
      </c>
    </row>
    <row r="105" spans="1:11" x14ac:dyDescent="0.25">
      <c r="A105" s="12">
        <v>104</v>
      </c>
      <c r="B105" s="12" t="s">
        <v>345</v>
      </c>
      <c r="C105" s="5">
        <v>1014</v>
      </c>
      <c r="D105" s="3" t="s">
        <v>91</v>
      </c>
      <c r="E105" s="5" t="s">
        <v>92</v>
      </c>
      <c r="F105" s="3" t="s">
        <v>27</v>
      </c>
      <c r="G105" s="3">
        <v>1955</v>
      </c>
      <c r="H105" s="6">
        <v>3280</v>
      </c>
      <c r="I105" s="7">
        <v>2.1574074074074075E-2</v>
      </c>
      <c r="J105" s="7">
        <v>6.5774616079494136E-3</v>
      </c>
      <c r="K105" s="6">
        <v>1</v>
      </c>
    </row>
  </sheetData>
  <autoFilter ref="A1:J105" xr:uid="{B22C2FAC-C87F-4474-8E0A-646A24244F57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33A6-4D9A-47D1-9F5F-8CAE2608B0E1}">
  <dimension ref="A1:K219"/>
  <sheetViews>
    <sheetView workbookViewId="0"/>
  </sheetViews>
  <sheetFormatPr baseColWidth="10" defaultRowHeight="15" x14ac:dyDescent="0.25"/>
  <cols>
    <col min="1" max="1" width="9.85546875" style="13" bestFit="1" customWidth="1"/>
    <col min="2" max="2" width="9.7109375" style="13" bestFit="1" customWidth="1"/>
    <col min="3" max="3" width="9.42578125" style="13" bestFit="1" customWidth="1"/>
    <col min="4" max="4" width="20.7109375" bestFit="1" customWidth="1"/>
    <col min="5" max="5" width="15.7109375" bestFit="1" customWidth="1"/>
    <col min="6" max="6" width="12.28515625" bestFit="1" customWidth="1"/>
    <col min="7" max="7" width="5.42578125" bestFit="1" customWidth="1"/>
    <col min="8" max="8" width="9.85546875" bestFit="1" customWidth="1"/>
    <col min="9" max="9" width="7.140625" bestFit="1" customWidth="1"/>
    <col min="10" max="10" width="9.28515625" bestFit="1" customWidth="1"/>
  </cols>
  <sheetData>
    <row r="1" spans="1:11" x14ac:dyDescent="0.25">
      <c r="A1" s="9" t="s">
        <v>0</v>
      </c>
      <c r="B1" s="9" t="s">
        <v>344</v>
      </c>
      <c r="C1" s="1" t="s">
        <v>1</v>
      </c>
      <c r="D1" s="1" t="s">
        <v>2</v>
      </c>
      <c r="E1" s="1" t="s">
        <v>347</v>
      </c>
      <c r="F1" s="1" t="s">
        <v>3</v>
      </c>
      <c r="G1" s="1" t="s">
        <v>348</v>
      </c>
      <c r="H1" s="8" t="s">
        <v>343</v>
      </c>
      <c r="I1" s="1" t="s">
        <v>4</v>
      </c>
      <c r="J1" s="1" t="s">
        <v>365</v>
      </c>
      <c r="K1" s="1" t="s">
        <v>364</v>
      </c>
    </row>
    <row r="2" spans="1:11" x14ac:dyDescent="0.25">
      <c r="A2" s="12">
        <v>1</v>
      </c>
      <c r="B2" s="12" t="s">
        <v>346</v>
      </c>
      <c r="C2" s="5">
        <v>179</v>
      </c>
      <c r="D2" s="3" t="s">
        <v>162</v>
      </c>
      <c r="E2" s="5" t="s">
        <v>163</v>
      </c>
      <c r="F2" s="3" t="s">
        <v>45</v>
      </c>
      <c r="G2" s="3">
        <v>1971</v>
      </c>
      <c r="H2" s="6">
        <v>19680</v>
      </c>
      <c r="I2" s="7">
        <v>5.8263888888888886E-2</v>
      </c>
      <c r="J2" s="7">
        <v>2.9605634598012646E-3</v>
      </c>
      <c r="K2" s="6">
        <v>3</v>
      </c>
    </row>
    <row r="3" spans="1:11" x14ac:dyDescent="0.25">
      <c r="A3" s="12">
        <v>2</v>
      </c>
      <c r="B3" s="12" t="s">
        <v>346</v>
      </c>
      <c r="C3" s="5">
        <v>85</v>
      </c>
      <c r="D3" s="3" t="s">
        <v>158</v>
      </c>
      <c r="E3" s="5" t="s">
        <v>159</v>
      </c>
      <c r="F3" s="3" t="s">
        <v>20</v>
      </c>
      <c r="G3" s="3">
        <v>1975</v>
      </c>
      <c r="H3" s="6">
        <v>19680</v>
      </c>
      <c r="I3" s="7">
        <v>5.9027777777777776E-2</v>
      </c>
      <c r="J3" s="7">
        <v>2.9993789521228545E-3</v>
      </c>
      <c r="K3" s="6">
        <v>3</v>
      </c>
    </row>
    <row r="4" spans="1:11" x14ac:dyDescent="0.25">
      <c r="A4" s="12">
        <v>3</v>
      </c>
      <c r="B4" s="12" t="s">
        <v>346</v>
      </c>
      <c r="C4" s="5">
        <v>3</v>
      </c>
      <c r="D4" s="3" t="s">
        <v>160</v>
      </c>
      <c r="E4" s="5" t="s">
        <v>161</v>
      </c>
      <c r="F4" s="3" t="s">
        <v>84</v>
      </c>
      <c r="G4" s="3">
        <v>1984</v>
      </c>
      <c r="H4" s="6">
        <v>19680</v>
      </c>
      <c r="I4" s="7">
        <v>6.0844907407407403E-2</v>
      </c>
      <c r="J4" s="7">
        <v>3.0917127747666362E-3</v>
      </c>
      <c r="K4" s="6">
        <v>3</v>
      </c>
    </row>
    <row r="5" spans="1:11" x14ac:dyDescent="0.25">
      <c r="A5" s="12">
        <v>4</v>
      </c>
      <c r="B5" s="12" t="s">
        <v>346</v>
      </c>
      <c r="C5" s="5">
        <v>20</v>
      </c>
      <c r="D5" s="3" t="s">
        <v>173</v>
      </c>
      <c r="E5" s="5" t="s">
        <v>174</v>
      </c>
      <c r="F5" s="3" t="s">
        <v>30</v>
      </c>
      <c r="G5" s="3">
        <v>1969</v>
      </c>
      <c r="H5" s="6">
        <v>19680</v>
      </c>
      <c r="I5" s="7">
        <v>6.396990740740742E-2</v>
      </c>
      <c r="J5" s="7">
        <v>3.2505034251731411E-3</v>
      </c>
      <c r="K5" s="6">
        <v>3</v>
      </c>
    </row>
    <row r="6" spans="1:11" x14ac:dyDescent="0.25">
      <c r="A6" s="12">
        <v>5</v>
      </c>
      <c r="B6" s="12" t="s">
        <v>346</v>
      </c>
      <c r="C6" s="5">
        <v>357</v>
      </c>
      <c r="D6" s="3" t="s">
        <v>203</v>
      </c>
      <c r="E6" s="5" t="s">
        <v>204</v>
      </c>
      <c r="F6" s="3" t="s">
        <v>20</v>
      </c>
      <c r="G6" s="3">
        <v>1969</v>
      </c>
      <c r="H6" s="6">
        <v>19680</v>
      </c>
      <c r="I6" s="7">
        <v>6.5972222222222224E-2</v>
      </c>
      <c r="J6" s="7">
        <v>3.3522470641373084E-3</v>
      </c>
      <c r="K6" s="6">
        <v>3</v>
      </c>
    </row>
    <row r="7" spans="1:11" x14ac:dyDescent="0.25">
      <c r="A7" s="12">
        <v>6</v>
      </c>
      <c r="B7" s="12" t="s">
        <v>346</v>
      </c>
      <c r="C7" s="5">
        <v>402</v>
      </c>
      <c r="D7" s="3" t="s">
        <v>184</v>
      </c>
      <c r="E7" s="5" t="s">
        <v>171</v>
      </c>
      <c r="F7" s="3" t="s">
        <v>115</v>
      </c>
      <c r="G7" s="3">
        <v>1974</v>
      </c>
      <c r="H7" s="6">
        <v>19680</v>
      </c>
      <c r="I7" s="7">
        <v>6.8692129629629631E-2</v>
      </c>
      <c r="J7" s="7">
        <v>3.4904537413429693E-3</v>
      </c>
      <c r="K7" s="6">
        <v>3</v>
      </c>
    </row>
    <row r="8" spans="1:11" x14ac:dyDescent="0.25">
      <c r="A8" s="12">
        <v>7</v>
      </c>
      <c r="B8" s="12" t="s">
        <v>346</v>
      </c>
      <c r="C8" s="5">
        <v>765</v>
      </c>
      <c r="D8" s="3" t="s">
        <v>319</v>
      </c>
      <c r="E8" s="5" t="s">
        <v>320</v>
      </c>
      <c r="F8" s="3" t="s">
        <v>27</v>
      </c>
      <c r="G8" s="3">
        <v>1988</v>
      </c>
      <c r="H8" s="6">
        <v>19680</v>
      </c>
      <c r="I8" s="7">
        <v>6.87962962962963E-2</v>
      </c>
      <c r="J8" s="7">
        <v>3.495746763023186E-3</v>
      </c>
      <c r="K8" s="6">
        <v>3</v>
      </c>
    </row>
    <row r="9" spans="1:11" x14ac:dyDescent="0.25">
      <c r="A9" s="12">
        <v>8</v>
      </c>
      <c r="B9" s="12" t="s">
        <v>346</v>
      </c>
      <c r="C9" s="5">
        <v>23</v>
      </c>
      <c r="D9" s="3" t="s">
        <v>186</v>
      </c>
      <c r="E9" s="5" t="s">
        <v>187</v>
      </c>
      <c r="F9" s="3" t="s">
        <v>349</v>
      </c>
      <c r="G9" s="3">
        <v>1979</v>
      </c>
      <c r="H9" s="6">
        <v>19680</v>
      </c>
      <c r="I9" s="7">
        <v>7.1550925925925921E-2</v>
      </c>
      <c r="J9" s="7">
        <v>3.6357177807889189E-3</v>
      </c>
      <c r="K9" s="6">
        <v>3</v>
      </c>
    </row>
    <row r="10" spans="1:11" x14ac:dyDescent="0.25">
      <c r="A10" s="12">
        <v>9</v>
      </c>
      <c r="B10" s="12" t="s">
        <v>346</v>
      </c>
      <c r="C10" s="5">
        <v>537</v>
      </c>
      <c r="D10" s="3" t="s">
        <v>179</v>
      </c>
      <c r="E10" s="5" t="s">
        <v>180</v>
      </c>
      <c r="F10" s="3" t="s">
        <v>27</v>
      </c>
      <c r="G10" s="3">
        <v>1974</v>
      </c>
      <c r="H10" s="6">
        <v>19680</v>
      </c>
      <c r="I10" s="7">
        <v>7.3506944444444444E-2</v>
      </c>
      <c r="J10" s="7">
        <v>3.7351089656729899E-3</v>
      </c>
      <c r="K10" s="6">
        <v>3</v>
      </c>
    </row>
    <row r="11" spans="1:11" x14ac:dyDescent="0.25">
      <c r="A11" s="12">
        <v>10</v>
      </c>
      <c r="B11" s="12" t="s">
        <v>346</v>
      </c>
      <c r="C11" s="5">
        <v>331</v>
      </c>
      <c r="D11" s="3" t="s">
        <v>198</v>
      </c>
      <c r="E11" s="5" t="s">
        <v>199</v>
      </c>
      <c r="F11" s="3" t="s">
        <v>70</v>
      </c>
      <c r="G11" s="3">
        <v>1955</v>
      </c>
      <c r="H11" s="6">
        <v>19680</v>
      </c>
      <c r="I11" s="7">
        <v>7.4374999999999997E-2</v>
      </c>
      <c r="J11" s="7">
        <v>3.7792174796747965E-3</v>
      </c>
      <c r="K11" s="6">
        <v>3</v>
      </c>
    </row>
    <row r="12" spans="1:11" x14ac:dyDescent="0.25">
      <c r="A12" s="12">
        <v>11</v>
      </c>
      <c r="B12" s="12" t="s">
        <v>346</v>
      </c>
      <c r="C12" s="5">
        <v>155</v>
      </c>
      <c r="D12" s="3" t="s">
        <v>201</v>
      </c>
      <c r="E12" s="5" t="s">
        <v>202</v>
      </c>
      <c r="F12" s="3" t="s">
        <v>33</v>
      </c>
      <c r="G12" s="3">
        <v>1972</v>
      </c>
      <c r="H12" s="6">
        <v>19680</v>
      </c>
      <c r="I12" s="7">
        <v>7.5092592592592586E-2</v>
      </c>
      <c r="J12" s="7">
        <v>3.8156805179162898E-3</v>
      </c>
      <c r="K12" s="6">
        <v>3</v>
      </c>
    </row>
    <row r="13" spans="1:11" x14ac:dyDescent="0.25">
      <c r="A13" s="12">
        <v>12</v>
      </c>
      <c r="B13" s="12" t="s">
        <v>346</v>
      </c>
      <c r="C13" s="5">
        <v>94</v>
      </c>
      <c r="D13" s="3" t="s">
        <v>211</v>
      </c>
      <c r="E13" s="5" t="s">
        <v>163</v>
      </c>
      <c r="F13" s="3" t="s">
        <v>351</v>
      </c>
      <c r="G13" s="3">
        <v>1963</v>
      </c>
      <c r="H13" s="6">
        <v>19680</v>
      </c>
      <c r="I13" s="7">
        <v>7.5578703703703703E-2</v>
      </c>
      <c r="J13" s="7">
        <v>3.8403812857573019E-3</v>
      </c>
      <c r="K13" s="6">
        <v>3</v>
      </c>
    </row>
    <row r="14" spans="1:11" x14ac:dyDescent="0.25">
      <c r="A14" s="12">
        <v>13</v>
      </c>
      <c r="B14" s="12" t="s">
        <v>346</v>
      </c>
      <c r="C14" s="5">
        <v>372</v>
      </c>
      <c r="D14" s="3" t="s">
        <v>326</v>
      </c>
      <c r="E14" s="5" t="s">
        <v>327</v>
      </c>
      <c r="F14" s="3" t="s">
        <v>48</v>
      </c>
      <c r="G14" s="3">
        <v>1973</v>
      </c>
      <c r="H14" s="6">
        <v>19680</v>
      </c>
      <c r="I14" s="7">
        <v>7.6261574074074079E-2</v>
      </c>
      <c r="J14" s="7">
        <v>3.8750799834387237E-3</v>
      </c>
      <c r="K14" s="6">
        <v>3</v>
      </c>
    </row>
    <row r="15" spans="1:11" x14ac:dyDescent="0.25">
      <c r="A15" s="12">
        <v>14</v>
      </c>
      <c r="B15" s="12" t="s">
        <v>346</v>
      </c>
      <c r="C15" s="5">
        <v>306</v>
      </c>
      <c r="D15" s="3" t="s">
        <v>194</v>
      </c>
      <c r="E15" s="5" t="s">
        <v>341</v>
      </c>
      <c r="F15" s="3" t="s">
        <v>15</v>
      </c>
      <c r="G15" s="3">
        <v>1960</v>
      </c>
      <c r="H15" s="6">
        <v>19680</v>
      </c>
      <c r="I15" s="7">
        <v>7.8969907407407405E-2</v>
      </c>
      <c r="J15" s="7">
        <v>4.01269854712436E-3</v>
      </c>
      <c r="K15" s="6">
        <v>3</v>
      </c>
    </row>
    <row r="16" spans="1:11" x14ac:dyDescent="0.25">
      <c r="A16" s="12">
        <v>15</v>
      </c>
      <c r="B16" s="12" t="s">
        <v>346</v>
      </c>
      <c r="C16" s="5">
        <v>548</v>
      </c>
      <c r="D16" s="3" t="s">
        <v>196</v>
      </c>
      <c r="E16" s="5" t="s">
        <v>197</v>
      </c>
      <c r="F16" s="3" t="s">
        <v>27</v>
      </c>
      <c r="G16" s="3">
        <v>1959</v>
      </c>
      <c r="H16" s="6">
        <v>19680</v>
      </c>
      <c r="I16" s="7">
        <v>7.9675925925925928E-2</v>
      </c>
      <c r="J16" s="7">
        <v>4.0485734718458295E-3</v>
      </c>
      <c r="K16" s="6">
        <v>3</v>
      </c>
    </row>
    <row r="17" spans="1:11" x14ac:dyDescent="0.25">
      <c r="A17" s="12">
        <v>16</v>
      </c>
      <c r="B17" s="12" t="s">
        <v>346</v>
      </c>
      <c r="C17" s="5">
        <v>197</v>
      </c>
      <c r="D17" s="3" t="s">
        <v>229</v>
      </c>
      <c r="E17" s="5" t="s">
        <v>168</v>
      </c>
      <c r="F17" s="3" t="s">
        <v>84</v>
      </c>
      <c r="G17" s="3">
        <v>1975</v>
      </c>
      <c r="H17" s="6">
        <v>19680</v>
      </c>
      <c r="I17" s="7">
        <v>8.1134259259259267E-2</v>
      </c>
      <c r="J17" s="7">
        <v>4.1226757753688656E-3</v>
      </c>
      <c r="K17" s="6">
        <v>3</v>
      </c>
    </row>
    <row r="18" spans="1:11" x14ac:dyDescent="0.25">
      <c r="A18" s="12">
        <v>17</v>
      </c>
      <c r="B18" s="12" t="s">
        <v>346</v>
      </c>
      <c r="C18" s="5">
        <v>681</v>
      </c>
      <c r="D18" s="3" t="s">
        <v>407</v>
      </c>
      <c r="E18" s="5" t="s">
        <v>176</v>
      </c>
      <c r="F18" s="3" t="s">
        <v>99</v>
      </c>
      <c r="G18" s="3">
        <v>1974</v>
      </c>
      <c r="H18" s="6">
        <v>19680</v>
      </c>
      <c r="I18" s="7">
        <v>8.4004629629629624E-2</v>
      </c>
      <c r="J18" s="7">
        <v>4.2685279283348381E-3</v>
      </c>
      <c r="K18" s="6">
        <v>3</v>
      </c>
    </row>
    <row r="19" spans="1:11" x14ac:dyDescent="0.25">
      <c r="A19" s="12">
        <v>18</v>
      </c>
      <c r="B19" s="12" t="s">
        <v>346</v>
      </c>
      <c r="C19" s="5">
        <v>387</v>
      </c>
      <c r="D19" s="3" t="s">
        <v>220</v>
      </c>
      <c r="E19" s="5" t="s">
        <v>221</v>
      </c>
      <c r="F19" s="3" t="s">
        <v>36</v>
      </c>
      <c r="G19" s="3">
        <v>1959</v>
      </c>
      <c r="H19" s="6">
        <v>19680</v>
      </c>
      <c r="I19" s="7">
        <v>8.5543981481481485E-2</v>
      </c>
      <c r="J19" s="7">
        <v>4.3467470264980431E-3</v>
      </c>
      <c r="K19" s="6">
        <v>3</v>
      </c>
    </row>
    <row r="20" spans="1:11" x14ac:dyDescent="0.25">
      <c r="A20" s="12">
        <v>19</v>
      </c>
      <c r="B20" s="12" t="s">
        <v>346</v>
      </c>
      <c r="C20" s="5">
        <v>367</v>
      </c>
      <c r="D20" s="3" t="s">
        <v>457</v>
      </c>
      <c r="E20" s="5" t="s">
        <v>278</v>
      </c>
      <c r="F20" s="3" t="s">
        <v>48</v>
      </c>
      <c r="G20" s="3">
        <v>1974</v>
      </c>
      <c r="H20" s="6">
        <v>19680</v>
      </c>
      <c r="I20" s="7">
        <v>8.576388888888889E-2</v>
      </c>
      <c r="J20" s="7">
        <v>4.3579211833785006E-3</v>
      </c>
      <c r="K20" s="6">
        <v>3</v>
      </c>
    </row>
    <row r="21" spans="1:11" x14ac:dyDescent="0.25">
      <c r="A21" s="12">
        <v>20</v>
      </c>
      <c r="B21" s="12" t="s">
        <v>346</v>
      </c>
      <c r="C21" s="5">
        <v>405</v>
      </c>
      <c r="D21" s="3" t="s">
        <v>205</v>
      </c>
      <c r="E21" s="5" t="s">
        <v>206</v>
      </c>
      <c r="F21" s="3" t="s">
        <v>115</v>
      </c>
      <c r="G21" s="3">
        <v>1984</v>
      </c>
      <c r="H21" s="6">
        <v>19680</v>
      </c>
      <c r="I21" s="7">
        <v>8.6539351851851853E-2</v>
      </c>
      <c r="J21" s="7">
        <v>4.3973247892201148E-3</v>
      </c>
      <c r="K21" s="6">
        <v>3</v>
      </c>
    </row>
    <row r="22" spans="1:11" x14ac:dyDescent="0.25">
      <c r="A22" s="12">
        <v>21</v>
      </c>
      <c r="B22" s="12" t="s">
        <v>346</v>
      </c>
      <c r="C22" s="5">
        <v>951</v>
      </c>
      <c r="D22" s="3" t="s">
        <v>218</v>
      </c>
      <c r="E22" s="5" t="s">
        <v>219</v>
      </c>
      <c r="F22" s="3" t="s">
        <v>137</v>
      </c>
      <c r="G22" s="3">
        <v>1967</v>
      </c>
      <c r="H22" s="6">
        <v>19680</v>
      </c>
      <c r="I22" s="7">
        <v>8.6678240740740736E-2</v>
      </c>
      <c r="J22" s="7">
        <v>4.4043821514604033E-3</v>
      </c>
      <c r="K22" s="6">
        <v>3</v>
      </c>
    </row>
    <row r="23" spans="1:11" x14ac:dyDescent="0.25">
      <c r="A23" s="12">
        <v>22</v>
      </c>
      <c r="B23" s="12" t="s">
        <v>346</v>
      </c>
      <c r="C23" s="5">
        <v>602</v>
      </c>
      <c r="D23" s="3" t="s">
        <v>277</v>
      </c>
      <c r="E23" s="5" t="s">
        <v>190</v>
      </c>
      <c r="F23" s="3" t="s">
        <v>355</v>
      </c>
      <c r="G23" s="3">
        <v>1968</v>
      </c>
      <c r="H23" s="6">
        <v>19680</v>
      </c>
      <c r="I23" s="7">
        <v>8.9282407407407394E-2</v>
      </c>
      <c r="J23" s="7">
        <v>4.536707693465823E-3</v>
      </c>
      <c r="K23" s="6">
        <v>3</v>
      </c>
    </row>
    <row r="24" spans="1:11" x14ac:dyDescent="0.25">
      <c r="A24" s="12">
        <v>23</v>
      </c>
      <c r="B24" s="12" t="s">
        <v>346</v>
      </c>
      <c r="C24" s="5">
        <v>69</v>
      </c>
      <c r="D24" s="3" t="s">
        <v>238</v>
      </c>
      <c r="E24" s="5" t="s">
        <v>183</v>
      </c>
      <c r="F24" s="3" t="s">
        <v>99</v>
      </c>
      <c r="G24" s="3">
        <v>1954</v>
      </c>
      <c r="H24" s="6">
        <v>19680</v>
      </c>
      <c r="I24" s="7">
        <v>8.9502314814814812E-2</v>
      </c>
      <c r="J24" s="7">
        <v>4.5478818503462805E-3</v>
      </c>
      <c r="K24" s="6">
        <v>3</v>
      </c>
    </row>
    <row r="25" spans="1:11" x14ac:dyDescent="0.25">
      <c r="A25" s="12">
        <v>24</v>
      </c>
      <c r="B25" s="12" t="s">
        <v>346</v>
      </c>
      <c r="C25" s="5">
        <v>866</v>
      </c>
      <c r="D25" s="3" t="s">
        <v>230</v>
      </c>
      <c r="E25" s="5" t="s">
        <v>231</v>
      </c>
      <c r="F25" s="3" t="s">
        <v>108</v>
      </c>
      <c r="G25" s="3">
        <v>1968</v>
      </c>
      <c r="H25" s="6">
        <v>19680</v>
      </c>
      <c r="I25" s="7">
        <v>9.480324074074073E-2</v>
      </c>
      <c r="J25" s="7">
        <v>4.817237842517314E-3</v>
      </c>
      <c r="K25" s="6">
        <v>3</v>
      </c>
    </row>
    <row r="26" spans="1:11" x14ac:dyDescent="0.25">
      <c r="A26" s="12">
        <v>25</v>
      </c>
      <c r="B26" s="12" t="s">
        <v>346</v>
      </c>
      <c r="C26" s="5">
        <v>183</v>
      </c>
      <c r="D26" s="3" t="s">
        <v>247</v>
      </c>
      <c r="E26" s="5" t="s">
        <v>248</v>
      </c>
      <c r="F26" s="3" t="s">
        <v>30</v>
      </c>
      <c r="G26" s="3">
        <v>1958</v>
      </c>
      <c r="H26" s="6">
        <v>19680</v>
      </c>
      <c r="I26" s="7">
        <v>9.5601851851851855E-2</v>
      </c>
      <c r="J26" s="7">
        <v>4.8578176753989767E-3</v>
      </c>
      <c r="K26" s="6">
        <v>3</v>
      </c>
    </row>
    <row r="27" spans="1:11" x14ac:dyDescent="0.25">
      <c r="A27" s="12">
        <v>26</v>
      </c>
      <c r="B27" s="12" t="s">
        <v>346</v>
      </c>
      <c r="C27" s="5">
        <v>406</v>
      </c>
      <c r="D27" s="3" t="s">
        <v>216</v>
      </c>
      <c r="E27" s="5" t="s">
        <v>163</v>
      </c>
      <c r="F27" s="3" t="s">
        <v>115</v>
      </c>
      <c r="G27" s="3">
        <v>1971</v>
      </c>
      <c r="H27" s="6">
        <v>16400</v>
      </c>
      <c r="I27" s="7">
        <v>6.1249999999999999E-2</v>
      </c>
      <c r="J27" s="7">
        <v>3.7347560975609755E-3</v>
      </c>
      <c r="K27" s="6">
        <v>2</v>
      </c>
    </row>
    <row r="28" spans="1:11" x14ac:dyDescent="0.25">
      <c r="A28" s="12">
        <v>27</v>
      </c>
      <c r="B28" s="12" t="s">
        <v>346</v>
      </c>
      <c r="C28" s="5">
        <v>1159</v>
      </c>
      <c r="D28" s="3" t="s">
        <v>508</v>
      </c>
      <c r="E28" s="5" t="s">
        <v>311</v>
      </c>
      <c r="F28" s="3" t="s">
        <v>15</v>
      </c>
      <c r="G28" s="3">
        <v>1990</v>
      </c>
      <c r="H28" s="6">
        <v>16400</v>
      </c>
      <c r="I28" s="7">
        <v>6.3773148148148148E-2</v>
      </c>
      <c r="J28" s="7">
        <v>3.8886065943992774E-3</v>
      </c>
      <c r="K28" s="6">
        <v>2</v>
      </c>
    </row>
    <row r="29" spans="1:11" x14ac:dyDescent="0.25">
      <c r="A29" s="12">
        <v>28</v>
      </c>
      <c r="B29" s="12" t="s">
        <v>346</v>
      </c>
      <c r="C29" s="5">
        <v>649</v>
      </c>
      <c r="D29" s="3" t="s">
        <v>324</v>
      </c>
      <c r="E29" s="5" t="s">
        <v>325</v>
      </c>
      <c r="F29" s="3" t="s">
        <v>84</v>
      </c>
      <c r="G29" s="3">
        <v>1965</v>
      </c>
      <c r="H29" s="6">
        <v>16400</v>
      </c>
      <c r="I29" s="7">
        <v>6.7245370370370372E-2</v>
      </c>
      <c r="J29" s="7">
        <v>4.1003274616079497E-3</v>
      </c>
      <c r="K29" s="6">
        <v>2</v>
      </c>
    </row>
    <row r="30" spans="1:11" x14ac:dyDescent="0.25">
      <c r="A30" s="12">
        <v>29</v>
      </c>
      <c r="B30" s="12" t="s">
        <v>346</v>
      </c>
      <c r="C30" s="5">
        <v>450</v>
      </c>
      <c r="D30" s="3" t="s">
        <v>151</v>
      </c>
      <c r="E30" s="5" t="s">
        <v>165</v>
      </c>
      <c r="F30" s="3" t="s">
        <v>356</v>
      </c>
      <c r="G30" s="3">
        <v>1973</v>
      </c>
      <c r="H30" s="6">
        <v>13120</v>
      </c>
      <c r="I30" s="7">
        <v>4.1041666666666664E-2</v>
      </c>
      <c r="J30" s="7">
        <v>3.12817581300813E-3</v>
      </c>
      <c r="K30" s="6">
        <v>2</v>
      </c>
    </row>
    <row r="31" spans="1:11" x14ac:dyDescent="0.25">
      <c r="A31" s="12">
        <v>30</v>
      </c>
      <c r="B31" s="12" t="s">
        <v>346</v>
      </c>
      <c r="C31" s="5">
        <v>410</v>
      </c>
      <c r="D31" s="3" t="s">
        <v>463</v>
      </c>
      <c r="E31" s="5" t="s">
        <v>172</v>
      </c>
      <c r="F31" s="3" t="s">
        <v>115</v>
      </c>
      <c r="G31" s="3">
        <v>1975</v>
      </c>
      <c r="H31" s="6">
        <v>13120</v>
      </c>
      <c r="I31" s="7">
        <v>4.1909722222222223E-2</v>
      </c>
      <c r="J31" s="7">
        <v>3.1943385840108402E-3</v>
      </c>
      <c r="K31" s="6">
        <v>2</v>
      </c>
    </row>
    <row r="32" spans="1:11" x14ac:dyDescent="0.25">
      <c r="A32" s="12">
        <v>31</v>
      </c>
      <c r="B32" s="12" t="s">
        <v>346</v>
      </c>
      <c r="C32" s="5">
        <v>733</v>
      </c>
      <c r="D32" s="3" t="s">
        <v>177</v>
      </c>
      <c r="E32" s="5" t="s">
        <v>178</v>
      </c>
      <c r="F32" s="3" t="s">
        <v>115</v>
      </c>
      <c r="G32" s="3">
        <v>1974</v>
      </c>
      <c r="H32" s="6">
        <v>13120</v>
      </c>
      <c r="I32" s="7">
        <v>4.4270833333333336E-2</v>
      </c>
      <c r="J32" s="7">
        <v>3.3743013211382116E-3</v>
      </c>
      <c r="K32" s="6">
        <v>2</v>
      </c>
    </row>
    <row r="33" spans="1:11" x14ac:dyDescent="0.25">
      <c r="A33" s="12">
        <v>32</v>
      </c>
      <c r="B33" s="12" t="s">
        <v>346</v>
      </c>
      <c r="C33" s="5">
        <v>1031</v>
      </c>
      <c r="D33" s="3" t="s">
        <v>308</v>
      </c>
      <c r="E33" s="5" t="s">
        <v>499</v>
      </c>
      <c r="F33" s="3" t="s">
        <v>61</v>
      </c>
      <c r="G33" s="3">
        <v>1994</v>
      </c>
      <c r="H33" s="6">
        <v>13120</v>
      </c>
      <c r="I33" s="7">
        <v>4.5462962962962962E-2</v>
      </c>
      <c r="J33" s="7">
        <v>3.4651648599819331E-3</v>
      </c>
      <c r="K33" s="6">
        <v>2</v>
      </c>
    </row>
    <row r="34" spans="1:11" x14ac:dyDescent="0.25">
      <c r="A34" s="12">
        <v>33</v>
      </c>
      <c r="B34" s="12" t="s">
        <v>346</v>
      </c>
      <c r="C34" s="5">
        <v>411</v>
      </c>
      <c r="D34" s="3" t="s">
        <v>463</v>
      </c>
      <c r="E34" s="5" t="s">
        <v>217</v>
      </c>
      <c r="F34" s="3" t="s">
        <v>115</v>
      </c>
      <c r="G34" s="3">
        <v>1978</v>
      </c>
      <c r="H34" s="6">
        <v>13120</v>
      </c>
      <c r="I34" s="7">
        <v>4.9143518518518524E-2</v>
      </c>
      <c r="J34" s="7">
        <v>3.745695009033424E-3</v>
      </c>
      <c r="K34" s="6">
        <v>2</v>
      </c>
    </row>
    <row r="35" spans="1:11" x14ac:dyDescent="0.25">
      <c r="A35" s="12">
        <v>34</v>
      </c>
      <c r="B35" s="12" t="s">
        <v>346</v>
      </c>
      <c r="C35" s="5">
        <v>632</v>
      </c>
      <c r="D35" s="3" t="s">
        <v>330</v>
      </c>
      <c r="E35" s="5" t="s">
        <v>199</v>
      </c>
      <c r="F35" s="3" t="s">
        <v>133</v>
      </c>
      <c r="G35" s="3">
        <v>1963</v>
      </c>
      <c r="H35" s="6">
        <v>13120</v>
      </c>
      <c r="I35" s="7">
        <v>5.1701388888888894E-2</v>
      </c>
      <c r="J35" s="7">
        <v>3.9406546409214089E-3</v>
      </c>
      <c r="K35" s="6">
        <v>2</v>
      </c>
    </row>
    <row r="36" spans="1:11" x14ac:dyDescent="0.25">
      <c r="A36" s="12">
        <v>35</v>
      </c>
      <c r="B36" s="12" t="s">
        <v>346</v>
      </c>
      <c r="C36" s="5">
        <v>780</v>
      </c>
      <c r="D36" s="3" t="s">
        <v>166</v>
      </c>
      <c r="E36" s="5" t="s">
        <v>273</v>
      </c>
      <c r="F36" s="3" t="s">
        <v>63</v>
      </c>
      <c r="G36" s="3">
        <v>1961</v>
      </c>
      <c r="H36" s="6">
        <v>13120</v>
      </c>
      <c r="I36" s="7">
        <v>5.1863425925925924E-2</v>
      </c>
      <c r="J36" s="7">
        <v>3.9530050248419149E-3</v>
      </c>
      <c r="K36" s="6">
        <v>2</v>
      </c>
    </row>
    <row r="37" spans="1:11" x14ac:dyDescent="0.25">
      <c r="A37" s="12">
        <v>36</v>
      </c>
      <c r="B37" s="12" t="s">
        <v>346</v>
      </c>
      <c r="C37" s="5">
        <v>217</v>
      </c>
      <c r="D37" s="3" t="s">
        <v>444</v>
      </c>
      <c r="E37" s="5" t="s">
        <v>163</v>
      </c>
      <c r="F37" s="3" t="s">
        <v>85</v>
      </c>
      <c r="G37" s="3">
        <v>1968</v>
      </c>
      <c r="H37" s="6">
        <v>13120</v>
      </c>
      <c r="I37" s="7">
        <v>5.2245370370370366E-2</v>
      </c>
      <c r="J37" s="7">
        <v>3.9821166440831071E-3</v>
      </c>
      <c r="K37" s="6">
        <v>2</v>
      </c>
    </row>
    <row r="38" spans="1:11" x14ac:dyDescent="0.25">
      <c r="A38" s="12">
        <v>37</v>
      </c>
      <c r="B38" s="12" t="s">
        <v>346</v>
      </c>
      <c r="C38" s="5">
        <v>1160</v>
      </c>
      <c r="D38" s="3" t="s">
        <v>509</v>
      </c>
      <c r="E38" s="5" t="s">
        <v>197</v>
      </c>
      <c r="F38" s="3" t="s">
        <v>116</v>
      </c>
      <c r="G38" s="3">
        <v>1968</v>
      </c>
      <c r="H38" s="6">
        <v>13120</v>
      </c>
      <c r="I38" s="7">
        <v>5.244212962962963E-2</v>
      </c>
      <c r="J38" s="7">
        <v>3.9971135388437223E-3</v>
      </c>
      <c r="K38" s="6">
        <v>2</v>
      </c>
    </row>
    <row r="39" spans="1:11" x14ac:dyDescent="0.25">
      <c r="A39" s="12">
        <v>38</v>
      </c>
      <c r="B39" s="12" t="s">
        <v>346</v>
      </c>
      <c r="C39" s="5">
        <v>274</v>
      </c>
      <c r="D39" s="3" t="s">
        <v>315</v>
      </c>
      <c r="E39" s="5" t="s">
        <v>175</v>
      </c>
      <c r="F39" s="3" t="s">
        <v>88</v>
      </c>
      <c r="G39" s="3">
        <v>1975</v>
      </c>
      <c r="H39" s="6">
        <v>13120</v>
      </c>
      <c r="I39" s="7">
        <v>5.4548611111111117E-2</v>
      </c>
      <c r="J39" s="7">
        <v>4.1576685298102987E-3</v>
      </c>
      <c r="K39" s="6">
        <v>2</v>
      </c>
    </row>
    <row r="40" spans="1:11" x14ac:dyDescent="0.25">
      <c r="A40" s="12">
        <v>39</v>
      </c>
      <c r="B40" s="12" t="s">
        <v>346</v>
      </c>
      <c r="C40" s="5">
        <v>99</v>
      </c>
      <c r="D40" s="3" t="s">
        <v>119</v>
      </c>
      <c r="E40" s="5" t="s">
        <v>288</v>
      </c>
      <c r="F40" s="3" t="s">
        <v>289</v>
      </c>
      <c r="G40" s="3">
        <v>1978</v>
      </c>
      <c r="H40" s="6">
        <v>13120</v>
      </c>
      <c r="I40" s="7">
        <v>5.4675925925925919E-2</v>
      </c>
      <c r="J40" s="7">
        <v>4.1673724028906947E-3</v>
      </c>
      <c r="K40" s="6">
        <v>2</v>
      </c>
    </row>
    <row r="41" spans="1:11" x14ac:dyDescent="0.25">
      <c r="A41" s="12">
        <v>40</v>
      </c>
      <c r="B41" s="12" t="s">
        <v>346</v>
      </c>
      <c r="C41" s="5">
        <v>168</v>
      </c>
      <c r="D41" s="3" t="s">
        <v>440</v>
      </c>
      <c r="E41" s="5" t="s">
        <v>183</v>
      </c>
      <c r="F41" s="3" t="s">
        <v>355</v>
      </c>
      <c r="G41" s="3">
        <v>1960</v>
      </c>
      <c r="H41" s="6">
        <v>13120</v>
      </c>
      <c r="I41" s="7">
        <v>5.559027777777778E-2</v>
      </c>
      <c r="J41" s="7">
        <v>4.2370638550135505E-3</v>
      </c>
      <c r="K41" s="6">
        <v>2</v>
      </c>
    </row>
    <row r="42" spans="1:11" x14ac:dyDescent="0.25">
      <c r="A42" s="12">
        <v>41</v>
      </c>
      <c r="B42" s="12" t="s">
        <v>346</v>
      </c>
      <c r="C42" s="5">
        <v>868</v>
      </c>
      <c r="D42" s="3" t="s">
        <v>495</v>
      </c>
      <c r="E42" s="5" t="s">
        <v>178</v>
      </c>
      <c r="F42" s="3" t="s">
        <v>108</v>
      </c>
      <c r="G42" s="3">
        <v>1965</v>
      </c>
      <c r="H42" s="6">
        <v>13120</v>
      </c>
      <c r="I42" s="7">
        <v>5.7835648148148143E-2</v>
      </c>
      <c r="J42" s="7">
        <v>4.4082048893405593E-3</v>
      </c>
      <c r="K42" s="6">
        <v>2</v>
      </c>
    </row>
    <row r="43" spans="1:11" x14ac:dyDescent="0.25">
      <c r="A43" s="12">
        <v>42</v>
      </c>
      <c r="B43" s="12" t="s">
        <v>346</v>
      </c>
      <c r="C43" s="5">
        <v>631</v>
      </c>
      <c r="D43" s="3" t="s">
        <v>405</v>
      </c>
      <c r="E43" s="5" t="s">
        <v>406</v>
      </c>
      <c r="F43" s="3" t="s">
        <v>20</v>
      </c>
      <c r="G43" s="3">
        <v>2001</v>
      </c>
      <c r="H43" s="6">
        <v>9840</v>
      </c>
      <c r="I43" s="7">
        <v>2.5636574074074072E-2</v>
      </c>
      <c r="J43" s="7">
        <v>2.6053428937067146E-3</v>
      </c>
      <c r="K43" s="6">
        <v>1</v>
      </c>
    </row>
    <row r="44" spans="1:11" x14ac:dyDescent="0.25">
      <c r="A44" s="12">
        <v>43</v>
      </c>
      <c r="B44" s="12" t="s">
        <v>346</v>
      </c>
      <c r="C44" s="5">
        <v>460</v>
      </c>
      <c r="D44" s="3" t="s">
        <v>397</v>
      </c>
      <c r="E44" s="5" t="s">
        <v>398</v>
      </c>
      <c r="F44" s="3" t="s">
        <v>292</v>
      </c>
      <c r="G44" s="3">
        <v>1993</v>
      </c>
      <c r="H44" s="6">
        <v>9840</v>
      </c>
      <c r="I44" s="7">
        <v>2.6574074074074073E-2</v>
      </c>
      <c r="J44" s="7">
        <v>2.7006172839506171E-3</v>
      </c>
      <c r="K44" s="6">
        <v>1</v>
      </c>
    </row>
    <row r="45" spans="1:11" x14ac:dyDescent="0.25">
      <c r="A45" s="12">
        <v>44</v>
      </c>
      <c r="B45" s="12" t="s">
        <v>346</v>
      </c>
      <c r="C45" s="5">
        <v>461</v>
      </c>
      <c r="D45" s="3" t="s">
        <v>468</v>
      </c>
      <c r="E45" s="5" t="s">
        <v>469</v>
      </c>
      <c r="F45" s="3" t="s">
        <v>292</v>
      </c>
      <c r="G45" s="3">
        <v>1988</v>
      </c>
      <c r="H45" s="6">
        <v>9840</v>
      </c>
      <c r="I45" s="7">
        <v>2.6574074074074073E-2</v>
      </c>
      <c r="J45" s="7">
        <v>2.7006172839506171E-3</v>
      </c>
      <c r="K45" s="6">
        <v>1</v>
      </c>
    </row>
    <row r="46" spans="1:11" x14ac:dyDescent="0.25">
      <c r="A46" s="12">
        <v>45</v>
      </c>
      <c r="B46" s="12" t="s">
        <v>346</v>
      </c>
      <c r="C46" s="5">
        <v>575</v>
      </c>
      <c r="D46" s="3" t="s">
        <v>479</v>
      </c>
      <c r="E46" s="5" t="s">
        <v>480</v>
      </c>
      <c r="F46" s="3" t="s">
        <v>63</v>
      </c>
      <c r="G46" s="3">
        <v>1980</v>
      </c>
      <c r="H46" s="6">
        <v>9840</v>
      </c>
      <c r="I46" s="7">
        <v>2.7974537037037034E-2</v>
      </c>
      <c r="J46" s="7">
        <v>2.8429407557964467E-3</v>
      </c>
      <c r="K46" s="6">
        <v>1</v>
      </c>
    </row>
    <row r="47" spans="1:11" x14ac:dyDescent="0.25">
      <c r="A47" s="12">
        <v>46</v>
      </c>
      <c r="B47" s="12" t="s">
        <v>346</v>
      </c>
      <c r="C47" s="5">
        <v>459</v>
      </c>
      <c r="D47" s="3" t="s">
        <v>296</v>
      </c>
      <c r="E47" s="5" t="s">
        <v>297</v>
      </c>
      <c r="F47" s="3" t="s">
        <v>292</v>
      </c>
      <c r="G47" s="3">
        <v>1969</v>
      </c>
      <c r="H47" s="6">
        <v>9840</v>
      </c>
      <c r="I47" s="7">
        <v>2.8530092592592593E-2</v>
      </c>
      <c r="J47" s="7">
        <v>2.8993996537187597E-3</v>
      </c>
      <c r="K47" s="6">
        <v>1</v>
      </c>
    </row>
    <row r="48" spans="1:11" x14ac:dyDescent="0.25">
      <c r="A48" s="12">
        <v>47</v>
      </c>
      <c r="B48" s="12" t="s">
        <v>346</v>
      </c>
      <c r="C48" s="5">
        <v>196</v>
      </c>
      <c r="D48" s="3" t="s">
        <v>301</v>
      </c>
      <c r="E48" s="5" t="s">
        <v>302</v>
      </c>
      <c r="F48" s="3" t="s">
        <v>84</v>
      </c>
      <c r="G48" s="3">
        <v>1971</v>
      </c>
      <c r="H48" s="6">
        <v>9840</v>
      </c>
      <c r="I48" s="7">
        <v>2.8865740740740744E-2</v>
      </c>
      <c r="J48" s="7">
        <v>2.9335102378801568E-3</v>
      </c>
      <c r="K48" s="6">
        <v>1</v>
      </c>
    </row>
    <row r="49" spans="1:11" x14ac:dyDescent="0.25">
      <c r="A49" s="12">
        <v>48</v>
      </c>
      <c r="B49" s="12" t="s">
        <v>346</v>
      </c>
      <c r="C49" s="5">
        <v>349</v>
      </c>
      <c r="D49" s="3" t="s">
        <v>293</v>
      </c>
      <c r="E49" s="5" t="s">
        <v>294</v>
      </c>
      <c r="F49" s="3" t="s">
        <v>20</v>
      </c>
      <c r="G49" s="3">
        <v>1979</v>
      </c>
      <c r="H49" s="6">
        <v>9840</v>
      </c>
      <c r="I49" s="7">
        <v>2.9050925925925928E-2</v>
      </c>
      <c r="J49" s="7">
        <v>2.9523298705209275E-3</v>
      </c>
      <c r="K49" s="6">
        <v>1</v>
      </c>
    </row>
    <row r="50" spans="1:11" x14ac:dyDescent="0.25">
      <c r="A50" s="12">
        <v>49</v>
      </c>
      <c r="B50" s="12" t="s">
        <v>346</v>
      </c>
      <c r="C50" s="5">
        <v>108</v>
      </c>
      <c r="D50" s="3" t="s">
        <v>298</v>
      </c>
      <c r="E50" s="5" t="s">
        <v>299</v>
      </c>
      <c r="F50" s="3" t="s">
        <v>16</v>
      </c>
      <c r="G50" s="3">
        <v>1977</v>
      </c>
      <c r="H50" s="6">
        <v>9840</v>
      </c>
      <c r="I50" s="7">
        <v>2.9444444444444443E-2</v>
      </c>
      <c r="J50" s="7">
        <v>2.9923215898825656E-3</v>
      </c>
      <c r="K50" s="6">
        <v>1</v>
      </c>
    </row>
    <row r="51" spans="1:11" x14ac:dyDescent="0.25">
      <c r="A51" s="12">
        <v>50</v>
      </c>
      <c r="B51" s="12" t="s">
        <v>346</v>
      </c>
      <c r="C51" s="5">
        <v>340</v>
      </c>
      <c r="D51" s="3" t="s">
        <v>456</v>
      </c>
      <c r="E51" s="5" t="s">
        <v>159</v>
      </c>
      <c r="F51" s="3" t="s">
        <v>20</v>
      </c>
      <c r="G51" s="3">
        <v>1983</v>
      </c>
      <c r="H51" s="6">
        <v>9840</v>
      </c>
      <c r="I51" s="7">
        <v>2.9560185185185189E-2</v>
      </c>
      <c r="J51" s="7">
        <v>3.0040838602830478E-3</v>
      </c>
      <c r="K51" s="6">
        <v>1</v>
      </c>
    </row>
    <row r="52" spans="1:11" x14ac:dyDescent="0.25">
      <c r="A52" s="12">
        <v>51</v>
      </c>
      <c r="B52" s="12" t="s">
        <v>346</v>
      </c>
      <c r="C52" s="5">
        <v>434</v>
      </c>
      <c r="D52" s="3" t="s">
        <v>303</v>
      </c>
      <c r="E52" s="5" t="s">
        <v>304</v>
      </c>
      <c r="F52" s="3" t="s">
        <v>16</v>
      </c>
      <c r="G52" s="3">
        <v>1987</v>
      </c>
      <c r="H52" s="6">
        <v>9840</v>
      </c>
      <c r="I52" s="7">
        <v>3.0011574074074076E-2</v>
      </c>
      <c r="J52" s="7">
        <v>3.0499567148449262E-3</v>
      </c>
      <c r="K52" s="6">
        <v>1</v>
      </c>
    </row>
    <row r="53" spans="1:11" x14ac:dyDescent="0.25">
      <c r="A53" s="12">
        <v>52</v>
      </c>
      <c r="B53" s="12" t="s">
        <v>346</v>
      </c>
      <c r="C53" s="5">
        <v>439</v>
      </c>
      <c r="D53" s="3" t="s">
        <v>465</v>
      </c>
      <c r="E53" s="5" t="s">
        <v>466</v>
      </c>
      <c r="F53" s="3" t="s">
        <v>16</v>
      </c>
      <c r="G53" s="3">
        <v>1990</v>
      </c>
      <c r="H53" s="6">
        <v>9840</v>
      </c>
      <c r="I53" s="7">
        <v>3.0335648148148143E-2</v>
      </c>
      <c r="J53" s="7">
        <v>3.0828910719662744E-3</v>
      </c>
      <c r="K53" s="6">
        <v>1</v>
      </c>
    </row>
    <row r="54" spans="1:11" x14ac:dyDescent="0.25">
      <c r="A54" s="12">
        <v>53</v>
      </c>
      <c r="B54" s="12" t="s">
        <v>346</v>
      </c>
      <c r="C54" s="5">
        <v>213</v>
      </c>
      <c r="D54" s="3" t="s">
        <v>5</v>
      </c>
      <c r="E54" s="5" t="s">
        <v>164</v>
      </c>
      <c r="F54" s="3" t="s">
        <v>154</v>
      </c>
      <c r="G54" s="3">
        <v>1970</v>
      </c>
      <c r="H54" s="6">
        <v>9840</v>
      </c>
      <c r="I54" s="7">
        <v>3.0648148148148147E-2</v>
      </c>
      <c r="J54" s="7">
        <v>3.1146492020475759E-3</v>
      </c>
      <c r="K54" s="6">
        <v>1</v>
      </c>
    </row>
    <row r="55" spans="1:11" x14ac:dyDescent="0.25">
      <c r="A55" s="12">
        <v>54</v>
      </c>
      <c r="B55" s="12" t="s">
        <v>346</v>
      </c>
      <c r="C55" s="5">
        <v>59</v>
      </c>
      <c r="D55" s="3" t="s">
        <v>305</v>
      </c>
      <c r="E55" s="5" t="s">
        <v>306</v>
      </c>
      <c r="F55" s="3" t="s">
        <v>357</v>
      </c>
      <c r="G55" s="3">
        <v>1974</v>
      </c>
      <c r="H55" s="6">
        <v>9840</v>
      </c>
      <c r="I55" s="7">
        <v>3.0833333333333334E-2</v>
      </c>
      <c r="J55" s="7">
        <v>3.1334688346883466E-3</v>
      </c>
      <c r="K55" s="6">
        <v>1</v>
      </c>
    </row>
    <row r="56" spans="1:11" x14ac:dyDescent="0.25">
      <c r="A56" s="12">
        <v>55</v>
      </c>
      <c r="B56" s="12" t="s">
        <v>346</v>
      </c>
      <c r="C56" s="5">
        <v>436</v>
      </c>
      <c r="D56" s="3" t="s">
        <v>464</v>
      </c>
      <c r="E56" s="5" t="s">
        <v>170</v>
      </c>
      <c r="F56" s="3" t="s">
        <v>16</v>
      </c>
      <c r="G56" s="3">
        <v>1965</v>
      </c>
      <c r="H56" s="6">
        <v>9840</v>
      </c>
      <c r="I56" s="7">
        <v>3.1030092592592592E-2</v>
      </c>
      <c r="J56" s="7">
        <v>3.1534646943691658E-3</v>
      </c>
      <c r="K56" s="6">
        <v>1</v>
      </c>
    </row>
    <row r="57" spans="1:11" x14ac:dyDescent="0.25">
      <c r="A57" s="12">
        <v>56</v>
      </c>
      <c r="B57" s="12" t="s">
        <v>346</v>
      </c>
      <c r="C57" s="5">
        <v>758</v>
      </c>
      <c r="D57" s="3" t="s">
        <v>409</v>
      </c>
      <c r="E57" s="5" t="s">
        <v>199</v>
      </c>
      <c r="F57" s="3" t="s">
        <v>133</v>
      </c>
      <c r="G57" s="3">
        <v>1965</v>
      </c>
      <c r="H57" s="6">
        <v>9840</v>
      </c>
      <c r="I57" s="7">
        <v>3.155092592592592E-2</v>
      </c>
      <c r="J57" s="7">
        <v>3.2063949111713333E-3</v>
      </c>
      <c r="K57" s="6">
        <v>1</v>
      </c>
    </row>
    <row r="58" spans="1:11" x14ac:dyDescent="0.25">
      <c r="A58" s="12">
        <v>57</v>
      </c>
      <c r="B58" s="12" t="s">
        <v>346</v>
      </c>
      <c r="C58" s="5">
        <v>272</v>
      </c>
      <c r="D58" s="3" t="s">
        <v>390</v>
      </c>
      <c r="E58" s="5" t="s">
        <v>300</v>
      </c>
      <c r="F58" s="3" t="s">
        <v>88</v>
      </c>
      <c r="G58" s="3">
        <v>1981</v>
      </c>
      <c r="H58" s="6">
        <v>9840</v>
      </c>
      <c r="I58" s="7">
        <v>3.1574074074074074E-2</v>
      </c>
      <c r="J58" s="7">
        <v>3.2087473652514303E-3</v>
      </c>
      <c r="K58" s="6">
        <v>1</v>
      </c>
    </row>
    <row r="59" spans="1:11" x14ac:dyDescent="0.25">
      <c r="A59" s="12">
        <v>58</v>
      </c>
      <c r="B59" s="12" t="s">
        <v>346</v>
      </c>
      <c r="C59" s="5">
        <v>971</v>
      </c>
      <c r="D59" s="3" t="s">
        <v>142</v>
      </c>
      <c r="E59" s="5" t="s">
        <v>320</v>
      </c>
      <c r="F59" s="3" t="s">
        <v>292</v>
      </c>
      <c r="G59" s="3">
        <v>1990</v>
      </c>
      <c r="H59" s="6">
        <v>9840</v>
      </c>
      <c r="I59" s="7">
        <v>3.1828703703703706E-2</v>
      </c>
      <c r="J59" s="7">
        <v>3.2346243601324904E-3</v>
      </c>
      <c r="K59" s="6">
        <v>1</v>
      </c>
    </row>
    <row r="60" spans="1:11" x14ac:dyDescent="0.25">
      <c r="A60" s="12">
        <v>59</v>
      </c>
      <c r="B60" s="12" t="s">
        <v>346</v>
      </c>
      <c r="C60" s="5">
        <v>636</v>
      </c>
      <c r="D60" s="3" t="s">
        <v>483</v>
      </c>
      <c r="E60" s="5" t="s">
        <v>163</v>
      </c>
      <c r="F60" s="3" t="s">
        <v>20</v>
      </c>
      <c r="G60" s="3">
        <v>1969</v>
      </c>
      <c r="H60" s="6">
        <v>9840</v>
      </c>
      <c r="I60" s="7">
        <v>3.2187500000000001E-2</v>
      </c>
      <c r="J60" s="7">
        <v>3.2710873983739838E-3</v>
      </c>
      <c r="K60" s="6">
        <v>1</v>
      </c>
    </row>
    <row r="61" spans="1:11" x14ac:dyDescent="0.25">
      <c r="A61" s="12">
        <v>60</v>
      </c>
      <c r="B61" s="12" t="s">
        <v>346</v>
      </c>
      <c r="C61" s="5">
        <v>322</v>
      </c>
      <c r="D61" s="3" t="s">
        <v>454</v>
      </c>
      <c r="E61" s="5" t="s">
        <v>276</v>
      </c>
      <c r="F61" s="3" t="s">
        <v>309</v>
      </c>
      <c r="G61" s="3">
        <v>1966</v>
      </c>
      <c r="H61" s="6">
        <v>9840</v>
      </c>
      <c r="I61" s="7">
        <v>3.2326388888888884E-2</v>
      </c>
      <c r="J61" s="7">
        <v>3.2852021228545612E-3</v>
      </c>
      <c r="K61" s="6">
        <v>1</v>
      </c>
    </row>
    <row r="62" spans="1:11" x14ac:dyDescent="0.25">
      <c r="A62" s="12">
        <v>61</v>
      </c>
      <c r="B62" s="12" t="s">
        <v>346</v>
      </c>
      <c r="C62" s="5">
        <v>676</v>
      </c>
      <c r="D62" s="3" t="s">
        <v>307</v>
      </c>
      <c r="E62" s="5" t="s">
        <v>200</v>
      </c>
      <c r="F62" s="3" t="s">
        <v>88</v>
      </c>
      <c r="G62" s="3">
        <v>1964</v>
      </c>
      <c r="H62" s="6">
        <v>9840</v>
      </c>
      <c r="I62" s="7">
        <v>3.2615740740740744E-2</v>
      </c>
      <c r="J62" s="7">
        <v>3.3146077988557669E-3</v>
      </c>
      <c r="K62" s="6">
        <v>1</v>
      </c>
    </row>
    <row r="63" spans="1:11" x14ac:dyDescent="0.25">
      <c r="A63" s="12">
        <v>62</v>
      </c>
      <c r="B63" s="12" t="s">
        <v>346</v>
      </c>
      <c r="C63" s="5">
        <v>298</v>
      </c>
      <c r="D63" s="3" t="s">
        <v>360</v>
      </c>
      <c r="E63" s="5" t="s">
        <v>157</v>
      </c>
      <c r="F63" s="3" t="s">
        <v>15</v>
      </c>
      <c r="G63" s="3">
        <v>1988</v>
      </c>
      <c r="H63" s="6">
        <v>9840</v>
      </c>
      <c r="I63" s="7">
        <v>3.2800925925925928E-2</v>
      </c>
      <c r="J63" s="7">
        <v>3.3334274314965372E-3</v>
      </c>
      <c r="K63" s="6">
        <v>2</v>
      </c>
    </row>
    <row r="64" spans="1:11" x14ac:dyDescent="0.25">
      <c r="A64" s="12">
        <v>63</v>
      </c>
      <c r="B64" s="12" t="s">
        <v>346</v>
      </c>
      <c r="C64" s="5">
        <v>1162</v>
      </c>
      <c r="D64" s="3" t="s">
        <v>511</v>
      </c>
      <c r="E64" s="5" t="s">
        <v>512</v>
      </c>
      <c r="F64" s="3" t="s">
        <v>20</v>
      </c>
      <c r="G64" s="3">
        <v>1990</v>
      </c>
      <c r="H64" s="6">
        <v>9840</v>
      </c>
      <c r="I64" s="7">
        <v>3.3009259259259259E-2</v>
      </c>
      <c r="J64" s="7">
        <v>3.3545995182174045E-3</v>
      </c>
      <c r="K64" s="6">
        <v>1</v>
      </c>
    </row>
    <row r="65" spans="1:11" x14ac:dyDescent="0.25">
      <c r="A65" s="12">
        <v>64</v>
      </c>
      <c r="B65" s="12" t="s">
        <v>346</v>
      </c>
      <c r="C65" s="5">
        <v>540</v>
      </c>
      <c r="D65" s="3" t="s">
        <v>155</v>
      </c>
      <c r="E65" s="5" t="s">
        <v>181</v>
      </c>
      <c r="F65" s="3" t="s">
        <v>27</v>
      </c>
      <c r="G65" s="3">
        <v>1982</v>
      </c>
      <c r="H65" s="6">
        <v>9840</v>
      </c>
      <c r="I65" s="7">
        <v>3.3020833333333333E-2</v>
      </c>
      <c r="J65" s="7">
        <v>3.3557757452574526E-3</v>
      </c>
      <c r="K65" s="6">
        <v>2</v>
      </c>
    </row>
    <row r="66" spans="1:11" x14ac:dyDescent="0.25">
      <c r="A66" s="12">
        <v>65</v>
      </c>
      <c r="B66" s="12" t="s">
        <v>346</v>
      </c>
      <c r="C66" s="5">
        <v>260</v>
      </c>
      <c r="D66" s="3" t="s">
        <v>144</v>
      </c>
      <c r="E66" s="5" t="s">
        <v>297</v>
      </c>
      <c r="F66" s="3" t="s">
        <v>80</v>
      </c>
      <c r="G66" s="3">
        <v>1964</v>
      </c>
      <c r="H66" s="6">
        <v>9840</v>
      </c>
      <c r="I66" s="7">
        <v>3.3055555555555553E-2</v>
      </c>
      <c r="J66" s="7">
        <v>3.3593044263775969E-3</v>
      </c>
      <c r="K66" s="6">
        <v>1</v>
      </c>
    </row>
    <row r="67" spans="1:11" x14ac:dyDescent="0.25">
      <c r="A67" s="12">
        <v>66</v>
      </c>
      <c r="B67" s="12" t="s">
        <v>346</v>
      </c>
      <c r="C67" s="5">
        <v>511</v>
      </c>
      <c r="D67" s="3" t="s">
        <v>472</v>
      </c>
      <c r="E67" s="5" t="s">
        <v>231</v>
      </c>
      <c r="F67" s="3" t="s">
        <v>262</v>
      </c>
      <c r="G67" s="3">
        <v>1968</v>
      </c>
      <c r="H67" s="6">
        <v>9840</v>
      </c>
      <c r="I67" s="7">
        <v>3.3113425925925928E-2</v>
      </c>
      <c r="J67" s="7">
        <v>3.3651855615778382E-3</v>
      </c>
      <c r="K67" s="6">
        <v>1</v>
      </c>
    </row>
    <row r="68" spans="1:11" x14ac:dyDescent="0.25">
      <c r="A68" s="12">
        <v>67</v>
      </c>
      <c r="B68" s="12" t="s">
        <v>346</v>
      </c>
      <c r="C68" s="5">
        <v>529</v>
      </c>
      <c r="D68" s="3" t="s">
        <v>402</v>
      </c>
      <c r="E68" s="5" t="s">
        <v>236</v>
      </c>
      <c r="F68" s="3" t="s">
        <v>76</v>
      </c>
      <c r="G68" s="3">
        <v>1967</v>
      </c>
      <c r="H68" s="6">
        <v>9840</v>
      </c>
      <c r="I68" s="7">
        <v>3.3240740740740744E-2</v>
      </c>
      <c r="J68" s="7">
        <v>3.3781240590183685E-3</v>
      </c>
      <c r="K68" s="6">
        <v>1</v>
      </c>
    </row>
    <row r="69" spans="1:11" x14ac:dyDescent="0.25">
      <c r="A69" s="12">
        <v>68</v>
      </c>
      <c r="B69" s="12" t="s">
        <v>346</v>
      </c>
      <c r="C69" s="5">
        <v>1155</v>
      </c>
      <c r="D69" s="3" t="s">
        <v>502</v>
      </c>
      <c r="E69" s="5" t="s">
        <v>477</v>
      </c>
      <c r="F69" s="3" t="s">
        <v>503</v>
      </c>
      <c r="G69" s="3">
        <v>1952</v>
      </c>
      <c r="H69" s="6">
        <v>9840</v>
      </c>
      <c r="I69" s="7">
        <v>3.3437500000000002E-2</v>
      </c>
      <c r="J69" s="7">
        <v>3.3981199186991873E-3</v>
      </c>
      <c r="K69" s="6">
        <v>1</v>
      </c>
    </row>
    <row r="70" spans="1:11" x14ac:dyDescent="0.25">
      <c r="A70" s="12">
        <v>69</v>
      </c>
      <c r="B70" s="12" t="s">
        <v>346</v>
      </c>
      <c r="C70" s="5">
        <v>263</v>
      </c>
      <c r="D70" s="3" t="s">
        <v>449</v>
      </c>
      <c r="E70" s="5" t="s">
        <v>312</v>
      </c>
      <c r="F70" s="3" t="s">
        <v>363</v>
      </c>
      <c r="G70" s="3">
        <v>1980</v>
      </c>
      <c r="H70" s="6">
        <v>9840</v>
      </c>
      <c r="I70" s="7">
        <v>3.3472222222222223E-2</v>
      </c>
      <c r="J70" s="7">
        <v>3.4016485998193315E-3</v>
      </c>
      <c r="K70" s="6">
        <v>1</v>
      </c>
    </row>
    <row r="71" spans="1:11" x14ac:dyDescent="0.25">
      <c r="A71" s="12">
        <v>70</v>
      </c>
      <c r="B71" s="12" t="s">
        <v>346</v>
      </c>
      <c r="C71" s="5">
        <v>58</v>
      </c>
      <c r="D71" s="3" t="s">
        <v>427</v>
      </c>
      <c r="E71" s="5" t="s">
        <v>428</v>
      </c>
      <c r="F71" s="3" t="s">
        <v>363</v>
      </c>
      <c r="G71" s="3">
        <v>1961</v>
      </c>
      <c r="H71" s="6">
        <v>9840</v>
      </c>
      <c r="I71" s="7">
        <v>3.3576388888888892E-2</v>
      </c>
      <c r="J71" s="7">
        <v>3.4122346431797656E-3</v>
      </c>
      <c r="K71" s="6">
        <v>2</v>
      </c>
    </row>
    <row r="72" spans="1:11" x14ac:dyDescent="0.25">
      <c r="A72" s="12">
        <v>71</v>
      </c>
      <c r="B72" s="12" t="s">
        <v>346</v>
      </c>
      <c r="C72" s="5">
        <v>582</v>
      </c>
      <c r="D72" s="3" t="s">
        <v>404</v>
      </c>
      <c r="E72" s="5" t="s">
        <v>170</v>
      </c>
      <c r="F72" s="3" t="s">
        <v>63</v>
      </c>
      <c r="G72" s="3">
        <v>1975</v>
      </c>
      <c r="H72" s="6">
        <v>9840</v>
      </c>
      <c r="I72" s="7">
        <v>3.3715277777777775E-2</v>
      </c>
      <c r="J72" s="7">
        <v>3.4263493676603427E-3</v>
      </c>
      <c r="K72" s="6">
        <v>1</v>
      </c>
    </row>
    <row r="73" spans="1:11" x14ac:dyDescent="0.25">
      <c r="A73" s="12">
        <v>72</v>
      </c>
      <c r="B73" s="12" t="s">
        <v>346</v>
      </c>
      <c r="C73" s="5">
        <v>381</v>
      </c>
      <c r="D73" s="3" t="s">
        <v>460</v>
      </c>
      <c r="E73" s="5" t="s">
        <v>157</v>
      </c>
      <c r="F73" s="3" t="s">
        <v>461</v>
      </c>
      <c r="G73" s="3">
        <v>1971</v>
      </c>
      <c r="H73" s="6">
        <v>9840</v>
      </c>
      <c r="I73" s="7">
        <v>3.3969907407407407E-2</v>
      </c>
      <c r="J73" s="7">
        <v>3.4522263625414028E-3</v>
      </c>
      <c r="K73" s="6">
        <v>1</v>
      </c>
    </row>
    <row r="74" spans="1:11" x14ac:dyDescent="0.25">
      <c r="A74" s="12">
        <v>73</v>
      </c>
      <c r="B74" s="12" t="s">
        <v>346</v>
      </c>
      <c r="C74" s="5">
        <v>417</v>
      </c>
      <c r="D74" s="3" t="s">
        <v>241</v>
      </c>
      <c r="E74" s="5" t="s">
        <v>171</v>
      </c>
      <c r="F74" s="3" t="s">
        <v>95</v>
      </c>
      <c r="G74" s="3">
        <v>1958</v>
      </c>
      <c r="H74" s="6">
        <v>9840</v>
      </c>
      <c r="I74" s="7">
        <v>3.408564814814815E-2</v>
      </c>
      <c r="J74" s="7">
        <v>3.463988632941885E-3</v>
      </c>
      <c r="K74" s="6">
        <v>1</v>
      </c>
    </row>
    <row r="75" spans="1:11" x14ac:dyDescent="0.25">
      <c r="A75" s="12">
        <v>74</v>
      </c>
      <c r="B75" s="12" t="s">
        <v>346</v>
      </c>
      <c r="C75" s="5">
        <v>556</v>
      </c>
      <c r="D75" s="3" t="s">
        <v>229</v>
      </c>
      <c r="E75" s="5" t="s">
        <v>225</v>
      </c>
      <c r="F75" s="3" t="s">
        <v>352</v>
      </c>
      <c r="G75" s="3">
        <v>1981</v>
      </c>
      <c r="H75" s="6">
        <v>9840</v>
      </c>
      <c r="I75" s="7">
        <v>3.4224537037037032E-2</v>
      </c>
      <c r="J75" s="7">
        <v>3.4781033574224629E-3</v>
      </c>
      <c r="K75" s="6">
        <v>1</v>
      </c>
    </row>
    <row r="76" spans="1:11" x14ac:dyDescent="0.25">
      <c r="A76" s="12">
        <v>75</v>
      </c>
      <c r="B76" s="12" t="s">
        <v>346</v>
      </c>
      <c r="C76" s="5">
        <v>57</v>
      </c>
      <c r="D76" s="3" t="s">
        <v>156</v>
      </c>
      <c r="E76" s="5" t="s">
        <v>316</v>
      </c>
      <c r="F76" s="3" t="s">
        <v>286</v>
      </c>
      <c r="G76" s="3">
        <v>1962</v>
      </c>
      <c r="H76" s="6">
        <v>9840</v>
      </c>
      <c r="I76" s="7">
        <v>3.4305555555555554E-2</v>
      </c>
      <c r="J76" s="7">
        <v>3.4863369467028E-3</v>
      </c>
      <c r="K76" s="6">
        <v>1</v>
      </c>
    </row>
    <row r="77" spans="1:11" x14ac:dyDescent="0.25">
      <c r="A77" s="12">
        <v>76</v>
      </c>
      <c r="B77" s="12" t="s">
        <v>346</v>
      </c>
      <c r="C77" s="5">
        <v>24</v>
      </c>
      <c r="D77" s="3" t="s">
        <v>310</v>
      </c>
      <c r="E77" s="5" t="s">
        <v>423</v>
      </c>
      <c r="F77" s="3" t="s">
        <v>424</v>
      </c>
      <c r="G77" s="3">
        <v>1970</v>
      </c>
      <c r="H77" s="6">
        <v>9840</v>
      </c>
      <c r="I77" s="7">
        <v>3.4351851851851849E-2</v>
      </c>
      <c r="J77" s="7">
        <v>3.4910418548629927E-3</v>
      </c>
      <c r="K77" s="6">
        <v>1</v>
      </c>
    </row>
    <row r="78" spans="1:11" x14ac:dyDescent="0.25">
      <c r="A78" s="12">
        <v>77</v>
      </c>
      <c r="B78" s="12" t="s">
        <v>346</v>
      </c>
      <c r="C78" s="5">
        <v>113</v>
      </c>
      <c r="D78" s="3" t="s">
        <v>432</v>
      </c>
      <c r="E78" s="5" t="s">
        <v>266</v>
      </c>
      <c r="F78" s="3" t="s">
        <v>111</v>
      </c>
      <c r="G78" s="3">
        <v>1972</v>
      </c>
      <c r="H78" s="6">
        <v>9840</v>
      </c>
      <c r="I78" s="7">
        <v>3.4363425925925929E-2</v>
      </c>
      <c r="J78" s="7">
        <v>3.4922180819030417E-3</v>
      </c>
      <c r="K78" s="6">
        <v>1</v>
      </c>
    </row>
    <row r="79" spans="1:11" x14ac:dyDescent="0.25">
      <c r="A79" s="12">
        <v>78</v>
      </c>
      <c r="B79" s="12" t="s">
        <v>346</v>
      </c>
      <c r="C79" s="5">
        <v>290</v>
      </c>
      <c r="D79" s="3" t="s">
        <v>188</v>
      </c>
      <c r="E79" s="5" t="s">
        <v>189</v>
      </c>
      <c r="F79" s="3" t="s">
        <v>15</v>
      </c>
      <c r="G79" s="3">
        <v>1967</v>
      </c>
      <c r="H79" s="6">
        <v>9840</v>
      </c>
      <c r="I79" s="7">
        <v>3.442129629629629E-2</v>
      </c>
      <c r="J79" s="7">
        <v>3.4980992171032817E-3</v>
      </c>
      <c r="K79" s="6">
        <v>2</v>
      </c>
    </row>
    <row r="80" spans="1:11" x14ac:dyDescent="0.25">
      <c r="A80" s="12">
        <v>79</v>
      </c>
      <c r="B80" s="12" t="s">
        <v>346</v>
      </c>
      <c r="C80" s="5">
        <v>242</v>
      </c>
      <c r="D80" s="3" t="s">
        <v>313</v>
      </c>
      <c r="E80" s="5" t="s">
        <v>178</v>
      </c>
      <c r="F80" s="3" t="s">
        <v>81</v>
      </c>
      <c r="G80" s="3">
        <v>1975</v>
      </c>
      <c r="H80" s="6">
        <v>9840</v>
      </c>
      <c r="I80" s="7">
        <v>3.4444444444444444E-2</v>
      </c>
      <c r="J80" s="7">
        <v>3.5004516711833783E-3</v>
      </c>
      <c r="K80" s="6">
        <v>1</v>
      </c>
    </row>
    <row r="81" spans="1:11" x14ac:dyDescent="0.25">
      <c r="A81" s="12">
        <v>80</v>
      </c>
      <c r="B81" s="12" t="s">
        <v>346</v>
      </c>
      <c r="C81" s="5">
        <v>292</v>
      </c>
      <c r="D81" s="3" t="s">
        <v>9</v>
      </c>
      <c r="E81" s="5" t="s">
        <v>190</v>
      </c>
      <c r="F81" s="3" t="s">
        <v>15</v>
      </c>
      <c r="G81" s="3">
        <v>1959</v>
      </c>
      <c r="H81" s="6">
        <v>9840</v>
      </c>
      <c r="I81" s="7">
        <v>3.4513888888888886E-2</v>
      </c>
      <c r="J81" s="7">
        <v>3.5075090334236673E-3</v>
      </c>
      <c r="K81" s="6">
        <v>2</v>
      </c>
    </row>
    <row r="82" spans="1:11" x14ac:dyDescent="0.25">
      <c r="A82" s="12">
        <v>81</v>
      </c>
      <c r="B82" s="12" t="s">
        <v>346</v>
      </c>
      <c r="C82" s="5">
        <v>51</v>
      </c>
      <c r="D82" s="3" t="s">
        <v>380</v>
      </c>
      <c r="E82" s="5" t="s">
        <v>311</v>
      </c>
      <c r="F82" s="3" t="s">
        <v>66</v>
      </c>
      <c r="G82" s="3">
        <v>1960</v>
      </c>
      <c r="H82" s="6">
        <v>9840</v>
      </c>
      <c r="I82" s="7">
        <v>3.4826388888888886E-2</v>
      </c>
      <c r="J82" s="7">
        <v>3.5392671635049683E-3</v>
      </c>
      <c r="K82" s="6">
        <v>1</v>
      </c>
    </row>
    <row r="83" spans="1:11" x14ac:dyDescent="0.25">
      <c r="A83" s="12">
        <v>82</v>
      </c>
      <c r="B83" s="12" t="s">
        <v>346</v>
      </c>
      <c r="C83" s="5">
        <v>144</v>
      </c>
      <c r="D83" s="3" t="s">
        <v>435</v>
      </c>
      <c r="E83" s="5" t="s">
        <v>436</v>
      </c>
      <c r="F83" s="3" t="s">
        <v>27</v>
      </c>
      <c r="G83" s="3">
        <v>1985</v>
      </c>
      <c r="H83" s="6">
        <v>9840</v>
      </c>
      <c r="I83" s="7">
        <v>3.5011574074074077E-2</v>
      </c>
      <c r="J83" s="7">
        <v>3.5580867961457394E-3</v>
      </c>
      <c r="K83" s="6">
        <v>1</v>
      </c>
    </row>
    <row r="84" spans="1:11" x14ac:dyDescent="0.25">
      <c r="A84" s="12">
        <v>83</v>
      </c>
      <c r="B84" s="12" t="s">
        <v>346</v>
      </c>
      <c r="C84" s="5">
        <v>574</v>
      </c>
      <c r="D84" s="3" t="s">
        <v>314</v>
      </c>
      <c r="E84" s="5" t="s">
        <v>266</v>
      </c>
      <c r="F84" s="3" t="s">
        <v>33</v>
      </c>
      <c r="G84" s="3">
        <v>1983</v>
      </c>
      <c r="H84" s="6">
        <v>9840</v>
      </c>
      <c r="I84" s="7">
        <v>3.5405092592592592E-2</v>
      </c>
      <c r="J84" s="7">
        <v>3.5980785155073775E-3</v>
      </c>
      <c r="K84" s="6">
        <v>1</v>
      </c>
    </row>
    <row r="85" spans="1:11" x14ac:dyDescent="0.25">
      <c r="A85" s="12">
        <v>84</v>
      </c>
      <c r="B85" s="12" t="s">
        <v>346</v>
      </c>
      <c r="C85" s="5">
        <v>267</v>
      </c>
      <c r="D85" s="3" t="s">
        <v>317</v>
      </c>
      <c r="E85" s="5" t="s">
        <v>228</v>
      </c>
      <c r="F85" s="3" t="s">
        <v>363</v>
      </c>
      <c r="G85" s="3">
        <v>1962</v>
      </c>
      <c r="H85" s="6">
        <v>9840</v>
      </c>
      <c r="I85" s="7">
        <v>3.5428240740740739E-2</v>
      </c>
      <c r="J85" s="7">
        <v>3.6004309695874736E-3</v>
      </c>
      <c r="K85" s="6">
        <v>1</v>
      </c>
    </row>
    <row r="86" spans="1:11" x14ac:dyDescent="0.25">
      <c r="A86" s="12">
        <v>85</v>
      </c>
      <c r="B86" s="12" t="s">
        <v>346</v>
      </c>
      <c r="C86" s="5">
        <v>465</v>
      </c>
      <c r="D86" s="3" t="s">
        <v>470</v>
      </c>
      <c r="E86" s="5" t="s">
        <v>471</v>
      </c>
      <c r="F86" s="3" t="s">
        <v>292</v>
      </c>
      <c r="G86" s="3">
        <v>1994</v>
      </c>
      <c r="H86" s="6">
        <v>9840</v>
      </c>
      <c r="I86" s="7">
        <v>3.5555555555555556E-2</v>
      </c>
      <c r="J86" s="7">
        <v>3.6133694670280035E-3</v>
      </c>
      <c r="K86" s="6">
        <v>1</v>
      </c>
    </row>
    <row r="87" spans="1:11" x14ac:dyDescent="0.25">
      <c r="A87" s="12">
        <v>86</v>
      </c>
      <c r="B87" s="12" t="s">
        <v>346</v>
      </c>
      <c r="C87" s="5">
        <v>326</v>
      </c>
      <c r="D87" s="3" t="s">
        <v>455</v>
      </c>
      <c r="E87" s="5" t="s">
        <v>181</v>
      </c>
      <c r="F87" s="3" t="s">
        <v>362</v>
      </c>
      <c r="G87" s="3">
        <v>1980</v>
      </c>
      <c r="H87" s="6">
        <v>9840</v>
      </c>
      <c r="I87" s="7">
        <v>3.6203703703703703E-2</v>
      </c>
      <c r="J87" s="7">
        <v>3.6792381812707016E-3</v>
      </c>
      <c r="K87" s="6">
        <v>1</v>
      </c>
    </row>
    <row r="88" spans="1:11" x14ac:dyDescent="0.25">
      <c r="A88" s="12">
        <v>87</v>
      </c>
      <c r="B88" s="12" t="s">
        <v>346</v>
      </c>
      <c r="C88" s="5">
        <v>673</v>
      </c>
      <c r="D88" s="3" t="s">
        <v>486</v>
      </c>
      <c r="E88" s="5" t="s">
        <v>295</v>
      </c>
      <c r="F88" s="3" t="s">
        <v>363</v>
      </c>
      <c r="G88" s="3">
        <v>1965</v>
      </c>
      <c r="H88" s="6">
        <v>9840</v>
      </c>
      <c r="I88" s="7">
        <v>3.6331018518518519E-2</v>
      </c>
      <c r="J88" s="7">
        <v>3.6921766787112319E-3</v>
      </c>
      <c r="K88" s="6">
        <v>1</v>
      </c>
    </row>
    <row r="89" spans="1:11" x14ac:dyDescent="0.25">
      <c r="A89" s="12">
        <v>88</v>
      </c>
      <c r="B89" s="12" t="s">
        <v>346</v>
      </c>
      <c r="C89" s="5">
        <v>679</v>
      </c>
      <c r="D89" s="3" t="s">
        <v>318</v>
      </c>
      <c r="E89" s="5" t="s">
        <v>253</v>
      </c>
      <c r="F89" s="3" t="s">
        <v>88</v>
      </c>
      <c r="G89" s="3">
        <v>1985</v>
      </c>
      <c r="H89" s="6">
        <v>9840</v>
      </c>
      <c r="I89" s="7">
        <v>3.6469907407407402E-2</v>
      </c>
      <c r="J89" s="7">
        <v>3.7062914031918094E-3</v>
      </c>
      <c r="K89" s="6">
        <v>1</v>
      </c>
    </row>
    <row r="90" spans="1:11" x14ac:dyDescent="0.25">
      <c r="A90" s="12">
        <v>89</v>
      </c>
      <c r="B90" s="12" t="s">
        <v>346</v>
      </c>
      <c r="C90" s="5">
        <v>301</v>
      </c>
      <c r="D90" s="3" t="s">
        <v>209</v>
      </c>
      <c r="E90" s="5" t="s">
        <v>210</v>
      </c>
      <c r="F90" s="3" t="s">
        <v>15</v>
      </c>
      <c r="G90" s="3">
        <v>1950</v>
      </c>
      <c r="H90" s="6">
        <v>9840</v>
      </c>
      <c r="I90" s="7">
        <v>3.6631944444444439E-2</v>
      </c>
      <c r="J90" s="7">
        <v>3.7227585817524835E-3</v>
      </c>
      <c r="K90" s="6">
        <v>2</v>
      </c>
    </row>
    <row r="91" spans="1:11" x14ac:dyDescent="0.25">
      <c r="A91" s="12">
        <v>90</v>
      </c>
      <c r="B91" s="12" t="s">
        <v>346</v>
      </c>
      <c r="C91" s="5">
        <v>262</v>
      </c>
      <c r="D91" s="3" t="s">
        <v>7</v>
      </c>
      <c r="E91" s="5" t="s">
        <v>225</v>
      </c>
      <c r="F91" s="3" t="s">
        <v>80</v>
      </c>
      <c r="G91" s="3">
        <v>1967</v>
      </c>
      <c r="H91" s="6">
        <v>9840</v>
      </c>
      <c r="I91" s="7">
        <v>3.6990740740740741E-2</v>
      </c>
      <c r="J91" s="7">
        <v>3.7592216199939777E-3</v>
      </c>
      <c r="K91" s="6">
        <v>1</v>
      </c>
    </row>
    <row r="92" spans="1:11" x14ac:dyDescent="0.25">
      <c r="A92" s="12">
        <v>91</v>
      </c>
      <c r="B92" s="12" t="s">
        <v>346</v>
      </c>
      <c r="C92" s="5">
        <v>672</v>
      </c>
      <c r="D92" s="3" t="s">
        <v>485</v>
      </c>
      <c r="E92" s="5" t="s">
        <v>171</v>
      </c>
      <c r="F92" s="3" t="s">
        <v>363</v>
      </c>
      <c r="G92" s="3">
        <v>1968</v>
      </c>
      <c r="H92" s="6">
        <v>9840</v>
      </c>
      <c r="I92" s="7">
        <v>3.7106481481481483E-2</v>
      </c>
      <c r="J92" s="7">
        <v>3.7709838903944594E-3</v>
      </c>
      <c r="K92" s="6">
        <v>1</v>
      </c>
    </row>
    <row r="93" spans="1:11" x14ac:dyDescent="0.25">
      <c r="A93" s="12">
        <v>92</v>
      </c>
      <c r="B93" s="12" t="s">
        <v>346</v>
      </c>
      <c r="C93" s="5">
        <v>47</v>
      </c>
      <c r="D93" s="3" t="s">
        <v>426</v>
      </c>
      <c r="E93" s="5" t="s">
        <v>423</v>
      </c>
      <c r="F93" s="3" t="s">
        <v>322</v>
      </c>
      <c r="G93" s="3">
        <v>1983</v>
      </c>
      <c r="H93" s="6">
        <v>9840</v>
      </c>
      <c r="I93" s="7">
        <v>3.7199074074074072E-2</v>
      </c>
      <c r="J93" s="7">
        <v>3.7803937067148446E-3</v>
      </c>
      <c r="K93" s="6">
        <v>1</v>
      </c>
    </row>
    <row r="94" spans="1:11" x14ac:dyDescent="0.25">
      <c r="A94" s="12">
        <v>93</v>
      </c>
      <c r="B94" s="12" t="s">
        <v>346</v>
      </c>
      <c r="C94" s="5">
        <v>956</v>
      </c>
      <c r="D94" s="3" t="s">
        <v>310</v>
      </c>
      <c r="E94" s="5" t="s">
        <v>170</v>
      </c>
      <c r="F94" s="3" t="s">
        <v>75</v>
      </c>
      <c r="G94" s="3">
        <v>1982</v>
      </c>
      <c r="H94" s="6">
        <v>9840</v>
      </c>
      <c r="I94" s="7">
        <v>3.7430555555555557E-2</v>
      </c>
      <c r="J94" s="7">
        <v>3.8039182475158085E-3</v>
      </c>
      <c r="K94" s="6">
        <v>1</v>
      </c>
    </row>
    <row r="95" spans="1:11" x14ac:dyDescent="0.25">
      <c r="A95" s="12">
        <v>94</v>
      </c>
      <c r="B95" s="12" t="s">
        <v>346</v>
      </c>
      <c r="C95" s="5">
        <v>240</v>
      </c>
      <c r="D95" s="3" t="s">
        <v>323</v>
      </c>
      <c r="E95" s="5" t="s">
        <v>300</v>
      </c>
      <c r="F95" s="3" t="s">
        <v>81</v>
      </c>
      <c r="G95" s="3">
        <v>1988</v>
      </c>
      <c r="H95" s="6">
        <v>9840</v>
      </c>
      <c r="I95" s="7">
        <v>3.7604166666666668E-2</v>
      </c>
      <c r="J95" s="7">
        <v>3.8215616531165311E-3</v>
      </c>
      <c r="K95" s="6">
        <v>1</v>
      </c>
    </row>
    <row r="96" spans="1:11" x14ac:dyDescent="0.25">
      <c r="A96" s="12">
        <v>95</v>
      </c>
      <c r="B96" s="12" t="s">
        <v>346</v>
      </c>
      <c r="C96" s="5">
        <v>1157</v>
      </c>
      <c r="D96" s="3" t="s">
        <v>505</v>
      </c>
      <c r="E96" s="5" t="s">
        <v>506</v>
      </c>
      <c r="F96" s="3" t="s">
        <v>357</v>
      </c>
      <c r="G96" s="3">
        <v>1978</v>
      </c>
      <c r="H96" s="6">
        <v>9840</v>
      </c>
      <c r="I96" s="7">
        <v>3.8113425925925926E-2</v>
      </c>
      <c r="J96" s="7">
        <v>3.8733156428786505E-3</v>
      </c>
      <c r="K96" s="6">
        <v>1</v>
      </c>
    </row>
    <row r="97" spans="1:11" x14ac:dyDescent="0.25">
      <c r="A97" s="12">
        <v>96</v>
      </c>
      <c r="B97" s="12" t="s">
        <v>346</v>
      </c>
      <c r="C97" s="5">
        <v>246</v>
      </c>
      <c r="D97" s="3" t="s">
        <v>333</v>
      </c>
      <c r="E97" s="5" t="s">
        <v>237</v>
      </c>
      <c r="F97" s="3" t="s">
        <v>244</v>
      </c>
      <c r="G97" s="3">
        <v>1950</v>
      </c>
      <c r="H97" s="6">
        <v>9840</v>
      </c>
      <c r="I97" s="7">
        <v>3.8356481481481484E-2</v>
      </c>
      <c r="J97" s="7">
        <v>3.8980164107196625E-3</v>
      </c>
      <c r="K97" s="6">
        <v>1</v>
      </c>
    </row>
    <row r="98" spans="1:11" x14ac:dyDescent="0.25">
      <c r="A98" s="12">
        <v>97</v>
      </c>
      <c r="B98" s="12" t="s">
        <v>346</v>
      </c>
      <c r="C98" s="5">
        <v>522</v>
      </c>
      <c r="D98" s="3" t="s">
        <v>156</v>
      </c>
      <c r="E98" s="5" t="s">
        <v>225</v>
      </c>
      <c r="F98" s="3" t="s">
        <v>12</v>
      </c>
      <c r="G98" s="3">
        <v>1961</v>
      </c>
      <c r="H98" s="6">
        <v>9840</v>
      </c>
      <c r="I98" s="7">
        <v>3.8518518518518521E-2</v>
      </c>
      <c r="J98" s="7">
        <v>3.9144835892803371E-3</v>
      </c>
      <c r="K98" s="6">
        <v>1</v>
      </c>
    </row>
    <row r="99" spans="1:11" x14ac:dyDescent="0.25">
      <c r="A99" s="12">
        <v>98</v>
      </c>
      <c r="B99" s="12" t="s">
        <v>346</v>
      </c>
      <c r="C99" s="5">
        <v>836</v>
      </c>
      <c r="D99" s="3" t="s">
        <v>331</v>
      </c>
      <c r="E99" s="5" t="s">
        <v>332</v>
      </c>
      <c r="F99" s="3" t="s">
        <v>244</v>
      </c>
      <c r="G99" s="3">
        <v>1962</v>
      </c>
      <c r="H99" s="6">
        <v>9840</v>
      </c>
      <c r="I99" s="7">
        <v>3.8564814814814816E-2</v>
      </c>
      <c r="J99" s="7">
        <v>3.9191884974405294E-3</v>
      </c>
      <c r="K99" s="6">
        <v>1</v>
      </c>
    </row>
    <row r="100" spans="1:11" x14ac:dyDescent="0.25">
      <c r="A100" s="12">
        <v>99</v>
      </c>
      <c r="B100" s="12" t="s">
        <v>346</v>
      </c>
      <c r="C100" s="5">
        <v>1146</v>
      </c>
      <c r="D100" s="3" t="s">
        <v>411</v>
      </c>
      <c r="E100" s="5" t="s">
        <v>270</v>
      </c>
      <c r="F100" s="3" t="s">
        <v>108</v>
      </c>
      <c r="G100" s="3">
        <v>1969</v>
      </c>
      <c r="H100" s="6">
        <v>9840</v>
      </c>
      <c r="I100" s="7">
        <v>3.9131944444444448E-2</v>
      </c>
      <c r="J100" s="7">
        <v>3.9768236224028914E-3</v>
      </c>
      <c r="K100" s="6">
        <v>1</v>
      </c>
    </row>
    <row r="101" spans="1:11" x14ac:dyDescent="0.25">
      <c r="A101" s="12">
        <v>100</v>
      </c>
      <c r="B101" s="12" t="s">
        <v>346</v>
      </c>
      <c r="C101" s="5">
        <v>653</v>
      </c>
      <c r="D101" s="3" t="s">
        <v>55</v>
      </c>
      <c r="E101" s="5" t="s">
        <v>334</v>
      </c>
      <c r="F101" s="3" t="s">
        <v>84</v>
      </c>
      <c r="G101" s="3">
        <v>1961</v>
      </c>
      <c r="H101" s="6">
        <v>9840</v>
      </c>
      <c r="I101" s="7">
        <v>3.923611111111111E-2</v>
      </c>
      <c r="J101" s="7">
        <v>3.9874096657633237E-3</v>
      </c>
      <c r="K101" s="6">
        <v>1</v>
      </c>
    </row>
    <row r="102" spans="1:11" x14ac:dyDescent="0.25">
      <c r="A102" s="12">
        <v>101</v>
      </c>
      <c r="B102" s="12" t="s">
        <v>346</v>
      </c>
      <c r="C102" s="5">
        <v>1158</v>
      </c>
      <c r="D102" s="3" t="s">
        <v>507</v>
      </c>
      <c r="E102" s="5" t="s">
        <v>171</v>
      </c>
      <c r="F102" s="3" t="s">
        <v>350</v>
      </c>
      <c r="G102" s="3">
        <v>1967</v>
      </c>
      <c r="H102" s="6">
        <v>9840</v>
      </c>
      <c r="I102" s="7">
        <v>3.9340277777777773E-2</v>
      </c>
      <c r="J102" s="7">
        <v>3.9979957091237578E-3</v>
      </c>
      <c r="K102" s="6">
        <v>1</v>
      </c>
    </row>
    <row r="103" spans="1:11" x14ac:dyDescent="0.25">
      <c r="A103" s="12">
        <v>102</v>
      </c>
      <c r="B103" s="12" t="s">
        <v>346</v>
      </c>
      <c r="C103" s="5">
        <v>401</v>
      </c>
      <c r="D103" s="3" t="s">
        <v>462</v>
      </c>
      <c r="E103" s="5" t="s">
        <v>273</v>
      </c>
      <c r="F103" s="3" t="s">
        <v>115</v>
      </c>
      <c r="G103" s="3">
        <v>1971</v>
      </c>
      <c r="H103" s="6">
        <v>9840</v>
      </c>
      <c r="I103" s="7">
        <v>3.9409722222222221E-2</v>
      </c>
      <c r="J103" s="7">
        <v>4.0050530713640472E-3</v>
      </c>
      <c r="K103" s="6">
        <v>1</v>
      </c>
    </row>
    <row r="104" spans="1:11" x14ac:dyDescent="0.25">
      <c r="A104" s="12">
        <v>103</v>
      </c>
      <c r="B104" s="12" t="s">
        <v>346</v>
      </c>
      <c r="C104" s="5">
        <v>8</v>
      </c>
      <c r="D104" s="3" t="s">
        <v>421</v>
      </c>
      <c r="E104" s="5" t="s">
        <v>200</v>
      </c>
      <c r="F104" s="3" t="s">
        <v>84</v>
      </c>
      <c r="G104" s="3">
        <v>1966</v>
      </c>
      <c r="H104" s="6">
        <v>9840</v>
      </c>
      <c r="I104" s="7">
        <v>3.9467592592592596E-2</v>
      </c>
      <c r="J104" s="7">
        <v>4.0109342065642881E-3</v>
      </c>
      <c r="K104" s="6">
        <v>1</v>
      </c>
    </row>
    <row r="105" spans="1:11" x14ac:dyDescent="0.25">
      <c r="A105" s="12">
        <v>104</v>
      </c>
      <c r="B105" s="12" t="s">
        <v>346</v>
      </c>
      <c r="C105" s="5">
        <v>34</v>
      </c>
      <c r="D105" s="3" t="s">
        <v>39</v>
      </c>
      <c r="E105" s="5" t="s">
        <v>182</v>
      </c>
      <c r="F105" s="3" t="s">
        <v>81</v>
      </c>
      <c r="G105" s="3">
        <v>1959</v>
      </c>
      <c r="H105" s="6">
        <v>9840</v>
      </c>
      <c r="I105" s="7">
        <v>3.9502314814814816E-2</v>
      </c>
      <c r="J105" s="7">
        <v>4.0144628876844319E-3</v>
      </c>
      <c r="K105" s="6">
        <v>1</v>
      </c>
    </row>
    <row r="106" spans="1:11" x14ac:dyDescent="0.25">
      <c r="A106" s="12">
        <v>105</v>
      </c>
      <c r="B106" s="12" t="s">
        <v>346</v>
      </c>
      <c r="C106" s="5">
        <v>531</v>
      </c>
      <c r="D106" s="3" t="s">
        <v>328</v>
      </c>
      <c r="E106" s="5" t="s">
        <v>329</v>
      </c>
      <c r="F106" s="3" t="s">
        <v>76</v>
      </c>
      <c r="G106" s="3">
        <v>1967</v>
      </c>
      <c r="H106" s="6">
        <v>9840</v>
      </c>
      <c r="I106" s="7">
        <v>3.9641203703703706E-2</v>
      </c>
      <c r="J106" s="7">
        <v>4.0285776121650107E-3</v>
      </c>
      <c r="K106" s="6">
        <v>1</v>
      </c>
    </row>
    <row r="107" spans="1:11" x14ac:dyDescent="0.25">
      <c r="A107" s="12">
        <v>106</v>
      </c>
      <c r="B107" s="12" t="s">
        <v>346</v>
      </c>
      <c r="C107" s="5">
        <v>45</v>
      </c>
      <c r="D107" s="3" t="s">
        <v>336</v>
      </c>
      <c r="E107" s="5" t="s">
        <v>182</v>
      </c>
      <c r="F107" s="3" t="s">
        <v>322</v>
      </c>
      <c r="G107" s="3">
        <v>1967</v>
      </c>
      <c r="H107" s="6">
        <v>9840</v>
      </c>
      <c r="I107" s="7">
        <v>3.965277777777778E-2</v>
      </c>
      <c r="J107" s="7">
        <v>4.0297538392050592E-3</v>
      </c>
      <c r="K107" s="6">
        <v>1</v>
      </c>
    </row>
    <row r="108" spans="1:11" x14ac:dyDescent="0.25">
      <c r="A108" s="12">
        <v>107</v>
      </c>
      <c r="B108" s="12" t="s">
        <v>346</v>
      </c>
      <c r="C108" s="5">
        <v>523</v>
      </c>
      <c r="D108" s="3" t="s">
        <v>474</v>
      </c>
      <c r="E108" s="5" t="s">
        <v>475</v>
      </c>
      <c r="F108" s="3" t="s">
        <v>12</v>
      </c>
      <c r="G108" s="3">
        <v>1951</v>
      </c>
      <c r="H108" s="6">
        <v>9840</v>
      </c>
      <c r="I108" s="7">
        <v>3.965277777777778E-2</v>
      </c>
      <c r="J108" s="7">
        <v>4.0297538392050592E-3</v>
      </c>
      <c r="K108" s="6">
        <v>1</v>
      </c>
    </row>
    <row r="109" spans="1:11" x14ac:dyDescent="0.25">
      <c r="A109" s="12">
        <v>108</v>
      </c>
      <c r="B109" s="12" t="s">
        <v>346</v>
      </c>
      <c r="C109" s="5">
        <v>1163</v>
      </c>
      <c r="D109" s="3" t="s">
        <v>513</v>
      </c>
      <c r="E109" s="5" t="s">
        <v>225</v>
      </c>
      <c r="F109" s="3" t="s">
        <v>95</v>
      </c>
      <c r="G109" s="3">
        <v>1964</v>
      </c>
      <c r="H109" s="6">
        <v>9840</v>
      </c>
      <c r="I109" s="7">
        <v>3.9791666666666663E-2</v>
      </c>
      <c r="J109" s="7">
        <v>4.0438685636856363E-3</v>
      </c>
      <c r="K109" s="6">
        <v>1</v>
      </c>
    </row>
    <row r="110" spans="1:11" x14ac:dyDescent="0.25">
      <c r="A110" s="12">
        <v>109</v>
      </c>
      <c r="B110" s="12" t="s">
        <v>346</v>
      </c>
      <c r="C110" s="5">
        <v>159</v>
      </c>
      <c r="D110" s="3" t="s">
        <v>337</v>
      </c>
      <c r="E110" s="5" t="s">
        <v>258</v>
      </c>
      <c r="F110" s="3" t="s">
        <v>63</v>
      </c>
      <c r="G110" s="3">
        <v>1964</v>
      </c>
      <c r="H110" s="6">
        <v>9840</v>
      </c>
      <c r="I110" s="7">
        <v>4.0162037037037038E-2</v>
      </c>
      <c r="J110" s="7">
        <v>4.0815078289671786E-3</v>
      </c>
      <c r="K110" s="6">
        <v>1</v>
      </c>
    </row>
    <row r="111" spans="1:11" x14ac:dyDescent="0.25">
      <c r="A111" s="12">
        <v>110</v>
      </c>
      <c r="B111" s="12" t="s">
        <v>346</v>
      </c>
      <c r="C111" s="5">
        <v>680</v>
      </c>
      <c r="D111" s="3" t="s">
        <v>335</v>
      </c>
      <c r="E111" s="5" t="s">
        <v>159</v>
      </c>
      <c r="F111" s="3" t="s">
        <v>88</v>
      </c>
      <c r="G111" s="3">
        <v>1993</v>
      </c>
      <c r="H111" s="6">
        <v>9840</v>
      </c>
      <c r="I111" s="7">
        <v>4.027777777777778E-2</v>
      </c>
      <c r="J111" s="7">
        <v>4.0932700993676612E-3</v>
      </c>
      <c r="K111" s="6">
        <v>1</v>
      </c>
    </row>
    <row r="112" spans="1:11" x14ac:dyDescent="0.25">
      <c r="A112" s="12">
        <v>111</v>
      </c>
      <c r="B112" s="12" t="s">
        <v>346</v>
      </c>
      <c r="C112" s="5">
        <v>234</v>
      </c>
      <c r="D112" s="3" t="s">
        <v>445</v>
      </c>
      <c r="E112" s="5" t="s">
        <v>446</v>
      </c>
      <c r="F112" s="3" t="s">
        <v>349</v>
      </c>
      <c r="G112" s="3">
        <v>1984</v>
      </c>
      <c r="H112" s="6">
        <v>9840</v>
      </c>
      <c r="I112" s="7">
        <v>4.05787037037037E-2</v>
      </c>
      <c r="J112" s="7">
        <v>4.1238520024089124E-3</v>
      </c>
      <c r="K112" s="6">
        <v>1</v>
      </c>
    </row>
    <row r="113" spans="1:11" x14ac:dyDescent="0.25">
      <c r="A113" s="12">
        <v>112</v>
      </c>
      <c r="B113" s="12" t="s">
        <v>346</v>
      </c>
      <c r="C113" s="5">
        <v>393</v>
      </c>
      <c r="D113" s="3" t="s">
        <v>177</v>
      </c>
      <c r="E113" s="5" t="s">
        <v>255</v>
      </c>
      <c r="F113" s="3" t="s">
        <v>139</v>
      </c>
      <c r="G113" s="3">
        <v>1964</v>
      </c>
      <c r="H113" s="6">
        <v>9840</v>
      </c>
      <c r="I113" s="7">
        <v>4.0763888888888891E-2</v>
      </c>
      <c r="J113" s="7">
        <v>4.1426716350496844E-3</v>
      </c>
      <c r="K113" s="6">
        <v>1</v>
      </c>
    </row>
    <row r="114" spans="1:11" x14ac:dyDescent="0.25">
      <c r="A114" s="12">
        <v>113</v>
      </c>
      <c r="B114" s="12" t="s">
        <v>346</v>
      </c>
      <c r="C114" s="5">
        <v>95</v>
      </c>
      <c r="D114" s="3" t="s">
        <v>429</v>
      </c>
      <c r="E114" s="5" t="s">
        <v>197</v>
      </c>
      <c r="F114" s="3" t="s">
        <v>351</v>
      </c>
      <c r="G114" s="3">
        <v>1963</v>
      </c>
      <c r="H114" s="6">
        <v>9840</v>
      </c>
      <c r="I114" s="7">
        <v>4.1157407407407406E-2</v>
      </c>
      <c r="J114" s="7">
        <v>4.182663354411322E-3</v>
      </c>
      <c r="K114" s="6">
        <v>1</v>
      </c>
    </row>
    <row r="115" spans="1:11" x14ac:dyDescent="0.25">
      <c r="A115" s="12">
        <v>114</v>
      </c>
      <c r="B115" s="12" t="s">
        <v>346</v>
      </c>
      <c r="C115" s="5">
        <v>103</v>
      </c>
      <c r="D115" s="3" t="s">
        <v>381</v>
      </c>
      <c r="E115" s="5" t="s">
        <v>171</v>
      </c>
      <c r="F115" s="3" t="s">
        <v>16</v>
      </c>
      <c r="G115" s="3">
        <v>1964</v>
      </c>
      <c r="H115" s="6">
        <v>9840</v>
      </c>
      <c r="I115" s="7">
        <v>4.1215277777777774E-2</v>
      </c>
      <c r="J115" s="7">
        <v>4.1885444896115629E-3</v>
      </c>
      <c r="K115" s="6">
        <v>1</v>
      </c>
    </row>
    <row r="116" spans="1:11" x14ac:dyDescent="0.25">
      <c r="A116" s="12">
        <v>115</v>
      </c>
      <c r="B116" s="12" t="s">
        <v>346</v>
      </c>
      <c r="C116" s="5">
        <v>16</v>
      </c>
      <c r="D116" s="3" t="s">
        <v>7</v>
      </c>
      <c r="E116" s="5" t="s">
        <v>422</v>
      </c>
      <c r="F116" s="3" t="s">
        <v>354</v>
      </c>
      <c r="G116" s="3">
        <v>2003</v>
      </c>
      <c r="H116" s="6">
        <v>9840</v>
      </c>
      <c r="I116" s="7">
        <v>4.1365740740740745E-2</v>
      </c>
      <c r="J116" s="7">
        <v>4.2038354411321893E-3</v>
      </c>
      <c r="K116" s="6">
        <v>1</v>
      </c>
    </row>
    <row r="117" spans="1:11" x14ac:dyDescent="0.25">
      <c r="A117" s="12">
        <v>116</v>
      </c>
      <c r="B117" s="12" t="s">
        <v>346</v>
      </c>
      <c r="C117" s="5">
        <v>49</v>
      </c>
      <c r="D117" s="3" t="s">
        <v>321</v>
      </c>
      <c r="E117" s="5" t="s">
        <v>181</v>
      </c>
      <c r="F117" s="3" t="s">
        <v>322</v>
      </c>
      <c r="G117" s="3">
        <v>1975</v>
      </c>
      <c r="H117" s="6">
        <v>9840</v>
      </c>
      <c r="I117" s="7">
        <v>4.1597222222222223E-2</v>
      </c>
      <c r="J117" s="7">
        <v>4.2273599819331528E-3</v>
      </c>
      <c r="K117" s="6">
        <v>1</v>
      </c>
    </row>
    <row r="118" spans="1:11" x14ac:dyDescent="0.25">
      <c r="A118" s="12">
        <v>117</v>
      </c>
      <c r="B118" s="12" t="s">
        <v>346</v>
      </c>
      <c r="C118" s="5">
        <v>115</v>
      </c>
      <c r="D118" s="3" t="s">
        <v>433</v>
      </c>
      <c r="E118" s="5" t="s">
        <v>434</v>
      </c>
      <c r="F118" s="3" t="s">
        <v>111</v>
      </c>
      <c r="G118" s="3">
        <v>1959</v>
      </c>
      <c r="H118" s="6">
        <v>9840</v>
      </c>
      <c r="I118" s="7">
        <v>4.1817129629629628E-2</v>
      </c>
      <c r="J118" s="7">
        <v>4.2497082956940678E-3</v>
      </c>
      <c r="K118" s="6">
        <v>1</v>
      </c>
    </row>
    <row r="119" spans="1:11" x14ac:dyDescent="0.25">
      <c r="A119" s="12">
        <v>118</v>
      </c>
      <c r="B119" s="12" t="s">
        <v>346</v>
      </c>
      <c r="C119" s="5">
        <v>239</v>
      </c>
      <c r="D119" s="3" t="s">
        <v>323</v>
      </c>
      <c r="E119" s="5" t="s">
        <v>447</v>
      </c>
      <c r="F119" s="3" t="s">
        <v>81</v>
      </c>
      <c r="G119" s="3">
        <v>1983</v>
      </c>
      <c r="H119" s="6">
        <v>9840</v>
      </c>
      <c r="I119" s="7">
        <v>4.2025462962962966E-2</v>
      </c>
      <c r="J119" s="7">
        <v>4.2708803824149351E-3</v>
      </c>
      <c r="K119" s="6">
        <v>1</v>
      </c>
    </row>
    <row r="120" spans="1:11" x14ac:dyDescent="0.25">
      <c r="A120" s="12">
        <v>119</v>
      </c>
      <c r="B120" s="12" t="s">
        <v>346</v>
      </c>
      <c r="C120" s="5">
        <v>194</v>
      </c>
      <c r="D120" s="3" t="s">
        <v>338</v>
      </c>
      <c r="E120" s="5" t="s">
        <v>339</v>
      </c>
      <c r="F120" s="3" t="s">
        <v>84</v>
      </c>
      <c r="G120" s="3">
        <v>1944</v>
      </c>
      <c r="H120" s="6">
        <v>9840</v>
      </c>
      <c r="I120" s="7">
        <v>4.2291666666666665E-2</v>
      </c>
      <c r="J120" s="7">
        <v>4.2979336043360425E-3</v>
      </c>
      <c r="K120" s="6">
        <v>1</v>
      </c>
    </row>
    <row r="121" spans="1:11" x14ac:dyDescent="0.25">
      <c r="A121" s="12">
        <v>120</v>
      </c>
      <c r="B121" s="12" t="s">
        <v>346</v>
      </c>
      <c r="C121" s="5">
        <v>703</v>
      </c>
      <c r="D121" s="3" t="s">
        <v>408</v>
      </c>
      <c r="E121" s="5" t="s">
        <v>332</v>
      </c>
      <c r="F121" s="3" t="s">
        <v>274</v>
      </c>
      <c r="G121" s="3">
        <v>1966</v>
      </c>
      <c r="H121" s="6">
        <v>9840</v>
      </c>
      <c r="I121" s="7">
        <v>4.2303240740740738E-2</v>
      </c>
      <c r="J121" s="7">
        <v>4.299109831376091E-3</v>
      </c>
      <c r="K121" s="6">
        <v>1</v>
      </c>
    </row>
    <row r="122" spans="1:11" x14ac:dyDescent="0.25">
      <c r="A122" s="12">
        <v>121</v>
      </c>
      <c r="B122" s="12" t="s">
        <v>346</v>
      </c>
      <c r="C122" s="5">
        <v>901</v>
      </c>
      <c r="D122" s="3" t="s">
        <v>410</v>
      </c>
      <c r="E122" s="5" t="s">
        <v>157</v>
      </c>
      <c r="F122" s="3" t="s">
        <v>358</v>
      </c>
      <c r="G122" s="3">
        <v>1965</v>
      </c>
      <c r="H122" s="6">
        <v>9840</v>
      </c>
      <c r="I122" s="7">
        <v>4.2488425925925923E-2</v>
      </c>
      <c r="J122" s="7">
        <v>4.3179294640168621E-3</v>
      </c>
      <c r="K122" s="6">
        <v>1</v>
      </c>
    </row>
    <row r="123" spans="1:11" x14ac:dyDescent="0.25">
      <c r="A123" s="12">
        <v>122</v>
      </c>
      <c r="B123" s="12" t="s">
        <v>346</v>
      </c>
      <c r="C123" s="5">
        <v>203</v>
      </c>
      <c r="D123" s="3" t="s">
        <v>388</v>
      </c>
      <c r="E123" s="5" t="s">
        <v>227</v>
      </c>
      <c r="F123" s="3" t="s">
        <v>84</v>
      </c>
      <c r="G123" s="3">
        <v>1963</v>
      </c>
      <c r="H123" s="6">
        <v>9840</v>
      </c>
      <c r="I123" s="7">
        <v>4.2592592592592592E-2</v>
      </c>
      <c r="J123" s="7">
        <v>4.3285155073772962E-3</v>
      </c>
      <c r="K123" s="6">
        <v>1</v>
      </c>
    </row>
    <row r="124" spans="1:11" x14ac:dyDescent="0.25">
      <c r="A124" s="12">
        <v>123</v>
      </c>
      <c r="B124" s="12" t="s">
        <v>346</v>
      </c>
      <c r="C124" s="5">
        <v>539</v>
      </c>
      <c r="D124" s="3" t="s">
        <v>340</v>
      </c>
      <c r="E124" s="5" t="s">
        <v>280</v>
      </c>
      <c r="F124" s="3" t="s">
        <v>27</v>
      </c>
      <c r="G124" s="3">
        <v>1943</v>
      </c>
      <c r="H124" s="6">
        <v>9840</v>
      </c>
      <c r="I124" s="7">
        <v>4.2916666666666665E-2</v>
      </c>
      <c r="J124" s="7">
        <v>4.3614498644986444E-3</v>
      </c>
      <c r="K124" s="6">
        <v>1</v>
      </c>
    </row>
    <row r="125" spans="1:11" x14ac:dyDescent="0.25">
      <c r="A125" s="12">
        <v>124</v>
      </c>
      <c r="B125" s="12" t="s">
        <v>346</v>
      </c>
      <c r="C125" s="5">
        <v>193</v>
      </c>
      <c r="D125" s="3" t="s">
        <v>384</v>
      </c>
      <c r="E125" s="5" t="s">
        <v>385</v>
      </c>
      <c r="F125" s="3" t="s">
        <v>84</v>
      </c>
      <c r="G125" s="3">
        <v>1959</v>
      </c>
      <c r="H125" s="6">
        <v>9840</v>
      </c>
      <c r="I125" s="7">
        <v>4.2986111111111114E-2</v>
      </c>
      <c r="J125" s="7">
        <v>4.3685072267389338E-3</v>
      </c>
      <c r="K125" s="6">
        <v>1</v>
      </c>
    </row>
    <row r="126" spans="1:11" x14ac:dyDescent="0.25">
      <c r="A126" s="12">
        <v>125</v>
      </c>
      <c r="B126" s="12" t="s">
        <v>346</v>
      </c>
      <c r="C126" s="5">
        <v>1156</v>
      </c>
      <c r="D126" s="3" t="s">
        <v>504</v>
      </c>
      <c r="E126" s="5" t="s">
        <v>300</v>
      </c>
      <c r="F126" s="3" t="s">
        <v>357</v>
      </c>
      <c r="G126" s="3">
        <v>1980</v>
      </c>
      <c r="H126" s="6">
        <v>9840</v>
      </c>
      <c r="I126" s="7">
        <v>4.3263888888888886E-2</v>
      </c>
      <c r="J126" s="7">
        <v>4.3967366757000905E-3</v>
      </c>
      <c r="K126" s="6">
        <v>1</v>
      </c>
    </row>
    <row r="127" spans="1:11" x14ac:dyDescent="0.25">
      <c r="A127" s="12">
        <v>126</v>
      </c>
      <c r="B127" s="12" t="s">
        <v>346</v>
      </c>
      <c r="C127" s="5">
        <v>702</v>
      </c>
      <c r="D127" s="3" t="s">
        <v>9</v>
      </c>
      <c r="E127" s="5" t="s">
        <v>165</v>
      </c>
      <c r="F127" s="3" t="s">
        <v>274</v>
      </c>
      <c r="G127" s="3">
        <v>1956</v>
      </c>
      <c r="H127" s="6">
        <v>9840</v>
      </c>
      <c r="I127" s="7">
        <v>4.3854166666666666E-2</v>
      </c>
      <c r="J127" s="7">
        <v>4.456724254742547E-3</v>
      </c>
      <c r="K127" s="6">
        <v>1</v>
      </c>
    </row>
    <row r="128" spans="1:11" x14ac:dyDescent="0.25">
      <c r="A128" s="12">
        <v>127</v>
      </c>
      <c r="B128" s="12" t="s">
        <v>346</v>
      </c>
      <c r="C128" s="5">
        <v>152</v>
      </c>
      <c r="D128" s="3" t="s">
        <v>166</v>
      </c>
      <c r="E128" s="5" t="s">
        <v>199</v>
      </c>
      <c r="F128" s="3" t="s">
        <v>208</v>
      </c>
      <c r="G128" s="3">
        <v>1947</v>
      </c>
      <c r="H128" s="6">
        <v>9840</v>
      </c>
      <c r="I128" s="7">
        <v>4.387731481481482E-2</v>
      </c>
      <c r="J128" s="7">
        <v>4.459076708822644E-3</v>
      </c>
      <c r="K128" s="6">
        <v>1</v>
      </c>
    </row>
    <row r="129" spans="1:11" x14ac:dyDescent="0.25">
      <c r="A129" s="12">
        <v>128</v>
      </c>
      <c r="B129" s="12" t="s">
        <v>346</v>
      </c>
      <c r="C129" s="5">
        <v>198</v>
      </c>
      <c r="D129" s="3" t="s">
        <v>443</v>
      </c>
      <c r="E129" s="5" t="s">
        <v>276</v>
      </c>
      <c r="F129" s="3" t="s">
        <v>84</v>
      </c>
      <c r="G129" s="3">
        <v>1983</v>
      </c>
      <c r="H129" s="6">
        <v>9840</v>
      </c>
      <c r="I129" s="7">
        <v>4.4016203703703703E-2</v>
      </c>
      <c r="J129" s="7">
        <v>4.4731914333032219E-3</v>
      </c>
      <c r="K129" s="6">
        <v>1</v>
      </c>
    </row>
    <row r="130" spans="1:11" x14ac:dyDescent="0.25">
      <c r="A130" s="12">
        <v>129</v>
      </c>
      <c r="B130" s="12" t="s">
        <v>346</v>
      </c>
      <c r="C130" s="5">
        <v>933</v>
      </c>
      <c r="D130" s="3" t="s">
        <v>342</v>
      </c>
      <c r="E130" s="5" t="s">
        <v>157</v>
      </c>
      <c r="F130" s="3" t="s">
        <v>263</v>
      </c>
      <c r="G130" s="3">
        <v>1953</v>
      </c>
      <c r="H130" s="6">
        <v>9840</v>
      </c>
      <c r="I130" s="7">
        <v>4.4513888888888888E-2</v>
      </c>
      <c r="J130" s="7">
        <v>4.5237691960252936E-3</v>
      </c>
      <c r="K130" s="6">
        <v>1</v>
      </c>
    </row>
    <row r="131" spans="1:11" x14ac:dyDescent="0.25">
      <c r="A131" s="12">
        <v>130</v>
      </c>
      <c r="B131" s="12" t="s">
        <v>346</v>
      </c>
      <c r="C131" s="5">
        <v>368</v>
      </c>
      <c r="D131" s="3" t="s">
        <v>458</v>
      </c>
      <c r="E131" s="5" t="s">
        <v>235</v>
      </c>
      <c r="F131" s="3" t="s">
        <v>48</v>
      </c>
      <c r="G131" s="3">
        <v>1960</v>
      </c>
      <c r="H131" s="6">
        <v>9840</v>
      </c>
      <c r="I131" s="7">
        <v>4.4699074074074079E-2</v>
      </c>
      <c r="J131" s="7">
        <v>4.5425888286660656E-3</v>
      </c>
      <c r="K131" s="6">
        <v>1</v>
      </c>
    </row>
    <row r="132" spans="1:11" x14ac:dyDescent="0.25">
      <c r="A132" s="12">
        <v>131</v>
      </c>
      <c r="B132" s="12" t="s">
        <v>346</v>
      </c>
      <c r="C132" s="5">
        <v>199</v>
      </c>
      <c r="D132" s="3" t="s">
        <v>386</v>
      </c>
      <c r="E132" s="5" t="s">
        <v>387</v>
      </c>
      <c r="F132" s="3" t="s">
        <v>84</v>
      </c>
      <c r="G132" s="3">
        <v>1948</v>
      </c>
      <c r="H132" s="6">
        <v>9840</v>
      </c>
      <c r="I132" s="7">
        <v>4.476851851851852E-2</v>
      </c>
      <c r="J132" s="7">
        <v>4.5496461909063533E-3</v>
      </c>
      <c r="K132" s="6">
        <v>1</v>
      </c>
    </row>
    <row r="133" spans="1:11" x14ac:dyDescent="0.25">
      <c r="A133" s="12">
        <v>132</v>
      </c>
      <c r="B133" s="12" t="s">
        <v>346</v>
      </c>
      <c r="C133" s="5">
        <v>407</v>
      </c>
      <c r="D133" s="3" t="s">
        <v>216</v>
      </c>
      <c r="E133" s="5" t="s">
        <v>258</v>
      </c>
      <c r="F133" s="3" t="s">
        <v>115</v>
      </c>
      <c r="G133" s="3">
        <v>1973</v>
      </c>
      <c r="H133" s="6">
        <v>9840</v>
      </c>
      <c r="I133" s="7">
        <v>4.5682870370370367E-2</v>
      </c>
      <c r="J133" s="7">
        <v>4.6425681270701596E-3</v>
      </c>
      <c r="K133" s="6">
        <v>1</v>
      </c>
    </row>
    <row r="134" spans="1:11" x14ac:dyDescent="0.25">
      <c r="A134" s="12">
        <v>133</v>
      </c>
      <c r="B134" s="12" t="s">
        <v>346</v>
      </c>
      <c r="C134" s="5">
        <v>282</v>
      </c>
      <c r="D134" s="3" t="s">
        <v>308</v>
      </c>
      <c r="E134" s="5" t="s">
        <v>391</v>
      </c>
      <c r="F134" s="3" t="s">
        <v>99</v>
      </c>
      <c r="G134" s="3">
        <v>1953</v>
      </c>
      <c r="H134" s="6">
        <v>9840</v>
      </c>
      <c r="I134" s="7">
        <v>4.6979166666666662E-2</v>
      </c>
      <c r="J134" s="7">
        <v>4.7743055555555551E-3</v>
      </c>
      <c r="K134" s="6">
        <v>1</v>
      </c>
    </row>
    <row r="135" spans="1:11" x14ac:dyDescent="0.25">
      <c r="A135" s="12">
        <v>134</v>
      </c>
      <c r="B135" s="12" t="s">
        <v>346</v>
      </c>
      <c r="C135" s="5">
        <v>64</v>
      </c>
      <c r="D135" s="3" t="s">
        <v>254</v>
      </c>
      <c r="E135" s="5" t="s">
        <v>157</v>
      </c>
      <c r="F135" s="3" t="s">
        <v>99</v>
      </c>
      <c r="G135" s="3">
        <v>1943</v>
      </c>
      <c r="H135" s="6">
        <v>9840</v>
      </c>
      <c r="I135" s="7">
        <v>4.9502314814814818E-2</v>
      </c>
      <c r="J135" s="7">
        <v>5.0307230502860583E-3</v>
      </c>
      <c r="K135" s="6">
        <v>2</v>
      </c>
    </row>
    <row r="136" spans="1:11" x14ac:dyDescent="0.25">
      <c r="A136" s="12">
        <v>135</v>
      </c>
      <c r="B136" s="12" t="s">
        <v>346</v>
      </c>
      <c r="C136" s="5">
        <v>423</v>
      </c>
      <c r="D136" s="3" t="s">
        <v>264</v>
      </c>
      <c r="E136" s="5" t="s">
        <v>217</v>
      </c>
      <c r="F136" s="3" t="s">
        <v>95</v>
      </c>
      <c r="G136" s="3">
        <v>1967</v>
      </c>
      <c r="H136" s="6">
        <v>6560</v>
      </c>
      <c r="I136" s="7">
        <v>1.8807870370370371E-2</v>
      </c>
      <c r="J136" s="7">
        <v>2.8670534101174344E-3</v>
      </c>
      <c r="K136" s="6">
        <v>1</v>
      </c>
    </row>
    <row r="137" spans="1:11" x14ac:dyDescent="0.25">
      <c r="A137" s="12">
        <v>136</v>
      </c>
      <c r="B137" s="12" t="s">
        <v>346</v>
      </c>
      <c r="C137" s="5">
        <v>642</v>
      </c>
      <c r="D137" s="3" t="s">
        <v>484</v>
      </c>
      <c r="E137" s="5" t="s">
        <v>170</v>
      </c>
      <c r="F137" s="3" t="s">
        <v>12</v>
      </c>
      <c r="G137" s="3">
        <v>1979</v>
      </c>
      <c r="H137" s="6">
        <v>6560</v>
      </c>
      <c r="I137" s="7">
        <v>1.9398148148148147E-2</v>
      </c>
      <c r="J137" s="7">
        <v>2.9570347786811199E-3</v>
      </c>
      <c r="K137" s="6">
        <v>1</v>
      </c>
    </row>
    <row r="138" spans="1:11" x14ac:dyDescent="0.25">
      <c r="A138" s="12">
        <v>137</v>
      </c>
      <c r="B138" s="12" t="s">
        <v>346</v>
      </c>
      <c r="C138" s="5">
        <v>878</v>
      </c>
      <c r="D138" s="3" t="s">
        <v>104</v>
      </c>
      <c r="E138" s="5" t="s">
        <v>195</v>
      </c>
      <c r="F138" s="3" t="s">
        <v>98</v>
      </c>
      <c r="G138" s="3">
        <v>2002</v>
      </c>
      <c r="H138" s="6">
        <v>6560</v>
      </c>
      <c r="I138" s="7">
        <v>1.9629629629629629E-2</v>
      </c>
      <c r="J138" s="7">
        <v>2.9923215898825656E-3</v>
      </c>
      <c r="K138" s="6">
        <v>1</v>
      </c>
    </row>
    <row r="139" spans="1:11" x14ac:dyDescent="0.25">
      <c r="A139" s="12">
        <v>138</v>
      </c>
      <c r="B139" s="12" t="s">
        <v>346</v>
      </c>
      <c r="C139" s="5">
        <v>563</v>
      </c>
      <c r="D139" s="3" t="s">
        <v>55</v>
      </c>
      <c r="E139" s="5" t="s">
        <v>265</v>
      </c>
      <c r="F139" s="3" t="s">
        <v>352</v>
      </c>
      <c r="G139" s="3">
        <v>1984</v>
      </c>
      <c r="H139" s="6">
        <v>6560</v>
      </c>
      <c r="I139" s="7">
        <v>1.9780092592592592E-2</v>
      </c>
      <c r="J139" s="7">
        <v>3.0152580171635048E-3</v>
      </c>
      <c r="K139" s="6">
        <v>1</v>
      </c>
    </row>
    <row r="140" spans="1:11" x14ac:dyDescent="0.25">
      <c r="A140" s="12">
        <v>139</v>
      </c>
      <c r="B140" s="12" t="s">
        <v>346</v>
      </c>
      <c r="C140" s="5">
        <v>794</v>
      </c>
      <c r="D140" s="3" t="s">
        <v>492</v>
      </c>
      <c r="E140" s="5" t="s">
        <v>278</v>
      </c>
      <c r="F140" s="3" t="s">
        <v>355</v>
      </c>
      <c r="G140" s="3">
        <v>1972</v>
      </c>
      <c r="H140" s="6">
        <v>6560</v>
      </c>
      <c r="I140" s="7">
        <v>1.9953703703703706E-2</v>
      </c>
      <c r="J140" s="7">
        <v>3.0417231255645892E-3</v>
      </c>
      <c r="K140" s="6">
        <v>1</v>
      </c>
    </row>
    <row r="141" spans="1:11" x14ac:dyDescent="0.25">
      <c r="A141" s="12">
        <v>140</v>
      </c>
      <c r="B141" s="12" t="s">
        <v>346</v>
      </c>
      <c r="C141" s="5">
        <v>553</v>
      </c>
      <c r="D141" s="3" t="s">
        <v>478</v>
      </c>
      <c r="E141" s="5" t="s">
        <v>251</v>
      </c>
      <c r="F141" s="3" t="s">
        <v>352</v>
      </c>
      <c r="G141" s="3">
        <v>1960</v>
      </c>
      <c r="H141" s="6">
        <v>6560</v>
      </c>
      <c r="I141" s="7">
        <v>2.0266203703703703E-2</v>
      </c>
      <c r="J141" s="7">
        <v>3.08936032068654E-3</v>
      </c>
      <c r="K141" s="6">
        <v>1</v>
      </c>
    </row>
    <row r="142" spans="1:11" x14ac:dyDescent="0.25">
      <c r="A142" s="12">
        <v>141</v>
      </c>
      <c r="B142" s="12" t="s">
        <v>346</v>
      </c>
      <c r="C142" s="5">
        <v>944</v>
      </c>
      <c r="D142" s="3" t="s">
        <v>496</v>
      </c>
      <c r="E142" s="5" t="s">
        <v>497</v>
      </c>
      <c r="F142" s="3" t="s">
        <v>350</v>
      </c>
      <c r="G142" s="3">
        <v>1983</v>
      </c>
      <c r="H142" s="6">
        <v>6560</v>
      </c>
      <c r="I142" s="7">
        <v>2.0358796296296295E-2</v>
      </c>
      <c r="J142" s="7">
        <v>3.1034750451671179E-3</v>
      </c>
      <c r="K142" s="6">
        <v>1</v>
      </c>
    </row>
    <row r="143" spans="1:11" x14ac:dyDescent="0.25">
      <c r="A143" s="12">
        <v>142</v>
      </c>
      <c r="B143" s="12" t="s">
        <v>346</v>
      </c>
      <c r="C143" s="5">
        <v>552</v>
      </c>
      <c r="D143" s="3" t="s">
        <v>241</v>
      </c>
      <c r="E143" s="5" t="s">
        <v>477</v>
      </c>
      <c r="F143" s="3" t="s">
        <v>352</v>
      </c>
      <c r="G143" s="3">
        <v>1982</v>
      </c>
      <c r="H143" s="6">
        <v>6560</v>
      </c>
      <c r="I143" s="7">
        <v>2.1157407407407406E-2</v>
      </c>
      <c r="J143" s="7">
        <v>3.2252145438121048E-3</v>
      </c>
      <c r="K143" s="6">
        <v>1</v>
      </c>
    </row>
    <row r="144" spans="1:11" x14ac:dyDescent="0.25">
      <c r="A144" s="12">
        <v>143</v>
      </c>
      <c r="B144" s="12" t="s">
        <v>346</v>
      </c>
      <c r="C144" s="5">
        <v>520</v>
      </c>
      <c r="D144" s="3" t="s">
        <v>473</v>
      </c>
      <c r="E144" s="5" t="s">
        <v>164</v>
      </c>
      <c r="F144" s="3" t="s">
        <v>12</v>
      </c>
      <c r="G144" s="3">
        <v>1965</v>
      </c>
      <c r="H144" s="6">
        <v>6560</v>
      </c>
      <c r="I144" s="7">
        <v>2.1273148148148149E-2</v>
      </c>
      <c r="J144" s="7">
        <v>3.2428579494128275E-3</v>
      </c>
      <c r="K144" s="6">
        <v>1</v>
      </c>
    </row>
    <row r="145" spans="1:11" x14ac:dyDescent="0.25">
      <c r="A145" s="12">
        <v>144</v>
      </c>
      <c r="B145" s="12" t="s">
        <v>346</v>
      </c>
      <c r="C145" s="5">
        <v>797</v>
      </c>
      <c r="D145" s="3" t="s">
        <v>77</v>
      </c>
      <c r="E145" s="5" t="s">
        <v>224</v>
      </c>
      <c r="F145" s="3" t="s">
        <v>69</v>
      </c>
      <c r="G145" s="3">
        <v>1967</v>
      </c>
      <c r="H145" s="6">
        <v>6560</v>
      </c>
      <c r="I145" s="7">
        <v>2.146990740740741E-2</v>
      </c>
      <c r="J145" s="7">
        <v>3.2728517389340565E-3</v>
      </c>
      <c r="K145" s="6">
        <v>1</v>
      </c>
    </row>
    <row r="146" spans="1:11" x14ac:dyDescent="0.25">
      <c r="A146" s="12">
        <v>145</v>
      </c>
      <c r="B146" s="12" t="s">
        <v>346</v>
      </c>
      <c r="C146" s="5">
        <v>1023</v>
      </c>
      <c r="D146" s="3" t="s">
        <v>498</v>
      </c>
      <c r="E146" s="5" t="s">
        <v>197</v>
      </c>
      <c r="F146" s="3" t="s">
        <v>84</v>
      </c>
      <c r="G146" s="3">
        <v>1961</v>
      </c>
      <c r="H146" s="6">
        <v>6560</v>
      </c>
      <c r="I146" s="7">
        <v>2.2025462962962958E-2</v>
      </c>
      <c r="J146" s="7">
        <v>3.3575400858175241E-3</v>
      </c>
      <c r="K146" s="6">
        <v>1</v>
      </c>
    </row>
    <row r="147" spans="1:11" x14ac:dyDescent="0.25">
      <c r="A147" s="12">
        <v>146</v>
      </c>
      <c r="B147" s="12" t="s">
        <v>346</v>
      </c>
      <c r="C147" s="5">
        <v>171</v>
      </c>
      <c r="D147" s="3" t="s">
        <v>441</v>
      </c>
      <c r="E147" s="5" t="s">
        <v>225</v>
      </c>
      <c r="F147" s="3" t="s">
        <v>355</v>
      </c>
      <c r="G147" s="3">
        <v>1971</v>
      </c>
      <c r="H147" s="6">
        <v>6560</v>
      </c>
      <c r="I147" s="7">
        <v>2.2094907407407407E-2</v>
      </c>
      <c r="J147" s="7">
        <v>3.3681261291779586E-3</v>
      </c>
      <c r="K147" s="6">
        <v>1</v>
      </c>
    </row>
    <row r="148" spans="1:11" x14ac:dyDescent="0.25">
      <c r="A148" s="12">
        <v>147</v>
      </c>
      <c r="B148" s="12" t="s">
        <v>346</v>
      </c>
      <c r="C148" s="5">
        <v>843</v>
      </c>
      <c r="D148" s="3" t="s">
        <v>493</v>
      </c>
      <c r="E148" s="5" t="s">
        <v>494</v>
      </c>
      <c r="F148" s="3" t="s">
        <v>350</v>
      </c>
      <c r="G148" s="3">
        <v>1973</v>
      </c>
      <c r="H148" s="6">
        <v>6560</v>
      </c>
      <c r="I148" s="7">
        <v>2.2638888888888889E-2</v>
      </c>
      <c r="J148" s="7">
        <v>3.4510501355013551E-3</v>
      </c>
      <c r="K148" s="6">
        <v>1</v>
      </c>
    </row>
    <row r="149" spans="1:11" x14ac:dyDescent="0.25">
      <c r="A149" s="12">
        <v>148</v>
      </c>
      <c r="B149" s="12" t="s">
        <v>346</v>
      </c>
      <c r="C149" s="5">
        <v>612</v>
      </c>
      <c r="D149" s="3" t="s">
        <v>481</v>
      </c>
      <c r="E149" s="5" t="s">
        <v>482</v>
      </c>
      <c r="F149" s="3" t="s">
        <v>69</v>
      </c>
      <c r="G149" s="3">
        <v>1971</v>
      </c>
      <c r="H149" s="6">
        <v>6560</v>
      </c>
      <c r="I149" s="7">
        <v>2.3032407407407404E-2</v>
      </c>
      <c r="J149" s="7">
        <v>3.511037714543812E-3</v>
      </c>
      <c r="K149" s="6">
        <v>1</v>
      </c>
    </row>
    <row r="150" spans="1:11" x14ac:dyDescent="0.25">
      <c r="A150" s="12">
        <v>149</v>
      </c>
      <c r="B150" s="12" t="s">
        <v>346</v>
      </c>
      <c r="C150" s="5">
        <v>170</v>
      </c>
      <c r="D150" s="3" t="s">
        <v>441</v>
      </c>
      <c r="E150" s="5" t="s">
        <v>442</v>
      </c>
      <c r="F150" s="3" t="s">
        <v>355</v>
      </c>
      <c r="G150" s="3">
        <v>2005</v>
      </c>
      <c r="H150" s="6">
        <v>6560</v>
      </c>
      <c r="I150" s="7">
        <v>2.3055555555555555E-2</v>
      </c>
      <c r="J150" s="7">
        <v>3.5145663956639567E-3</v>
      </c>
      <c r="K150" s="6">
        <v>1</v>
      </c>
    </row>
    <row r="151" spans="1:11" x14ac:dyDescent="0.25">
      <c r="A151" s="12">
        <v>150</v>
      </c>
      <c r="B151" s="12" t="s">
        <v>346</v>
      </c>
      <c r="C151" s="5">
        <v>134</v>
      </c>
      <c r="D151" s="3" t="s">
        <v>257</v>
      </c>
      <c r="E151" s="5" t="s">
        <v>265</v>
      </c>
      <c r="F151" s="3" t="s">
        <v>12</v>
      </c>
      <c r="G151" s="3">
        <v>1963</v>
      </c>
      <c r="H151" s="6">
        <v>6560</v>
      </c>
      <c r="I151" s="7">
        <v>2.3101851851851849E-2</v>
      </c>
      <c r="J151" s="7">
        <v>3.5216237579042452E-3</v>
      </c>
      <c r="K151" s="6">
        <v>1</v>
      </c>
    </row>
    <row r="152" spans="1:11" x14ac:dyDescent="0.25">
      <c r="A152" s="12">
        <v>151</v>
      </c>
      <c r="B152" s="12" t="s">
        <v>346</v>
      </c>
      <c r="C152" s="5">
        <v>587</v>
      </c>
      <c r="D152" s="3" t="s">
        <v>281</v>
      </c>
      <c r="E152" s="5" t="s">
        <v>181</v>
      </c>
      <c r="F152" s="3" t="s">
        <v>63</v>
      </c>
      <c r="G152" s="3">
        <v>1971</v>
      </c>
      <c r="H152" s="6">
        <v>6560</v>
      </c>
      <c r="I152" s="7">
        <v>2.3391203703703702E-2</v>
      </c>
      <c r="J152" s="7">
        <v>3.5657322719060522E-3</v>
      </c>
      <c r="K152" s="6">
        <v>1</v>
      </c>
    </row>
    <row r="153" spans="1:11" x14ac:dyDescent="0.25">
      <c r="A153" s="12">
        <v>152</v>
      </c>
      <c r="B153" s="12" t="s">
        <v>346</v>
      </c>
      <c r="C153" s="5">
        <v>147</v>
      </c>
      <c r="D153" s="3" t="s">
        <v>437</v>
      </c>
      <c r="E153" s="5" t="s">
        <v>291</v>
      </c>
      <c r="F153" s="3" t="s">
        <v>352</v>
      </c>
      <c r="G153" s="3">
        <v>1960</v>
      </c>
      <c r="H153" s="6">
        <v>6560</v>
      </c>
      <c r="I153" s="7">
        <v>2.361111111111111E-2</v>
      </c>
      <c r="J153" s="7">
        <v>3.5992547425474255E-3</v>
      </c>
      <c r="K153" s="6">
        <v>1</v>
      </c>
    </row>
    <row r="154" spans="1:11" x14ac:dyDescent="0.25">
      <c r="A154" s="12">
        <v>153</v>
      </c>
      <c r="B154" s="12" t="s">
        <v>346</v>
      </c>
      <c r="C154" s="5">
        <v>487</v>
      </c>
      <c r="D154" s="3" t="s">
        <v>267</v>
      </c>
      <c r="E154" s="5" t="s">
        <v>268</v>
      </c>
      <c r="F154" s="3" t="s">
        <v>98</v>
      </c>
      <c r="G154" s="3">
        <v>1958</v>
      </c>
      <c r="H154" s="6">
        <v>6560</v>
      </c>
      <c r="I154" s="7">
        <v>2.3680555555555555E-2</v>
      </c>
      <c r="J154" s="7">
        <v>3.6098407859078592E-3</v>
      </c>
      <c r="K154" s="6">
        <v>1</v>
      </c>
    </row>
    <row r="155" spans="1:11" x14ac:dyDescent="0.25">
      <c r="A155" s="12">
        <v>154</v>
      </c>
      <c r="B155" s="12" t="s">
        <v>346</v>
      </c>
      <c r="C155" s="5">
        <v>284</v>
      </c>
      <c r="D155" s="3" t="s">
        <v>450</v>
      </c>
      <c r="E155" s="5" t="s">
        <v>170</v>
      </c>
      <c r="F155" s="3" t="s">
        <v>99</v>
      </c>
      <c r="G155" s="3">
        <v>1988</v>
      </c>
      <c r="H155" s="6">
        <v>6560</v>
      </c>
      <c r="I155" s="7">
        <v>2.4247685185185181E-2</v>
      </c>
      <c r="J155" s="7">
        <v>3.6962934733513995E-3</v>
      </c>
      <c r="K155" s="6">
        <v>1</v>
      </c>
    </row>
    <row r="156" spans="1:11" x14ac:dyDescent="0.25">
      <c r="A156" s="12">
        <v>155</v>
      </c>
      <c r="B156" s="12" t="s">
        <v>346</v>
      </c>
      <c r="C156" s="5">
        <v>376</v>
      </c>
      <c r="D156" s="3" t="s">
        <v>459</v>
      </c>
      <c r="E156" s="5" t="s">
        <v>270</v>
      </c>
      <c r="F156" s="3" t="s">
        <v>108</v>
      </c>
      <c r="G156" s="3">
        <v>1958</v>
      </c>
      <c r="H156" s="6">
        <v>6560</v>
      </c>
      <c r="I156" s="7">
        <v>2.4259259259259258E-2</v>
      </c>
      <c r="J156" s="7">
        <v>3.6980578139114723E-3</v>
      </c>
      <c r="K156" s="6">
        <v>1</v>
      </c>
    </row>
    <row r="157" spans="1:11" x14ac:dyDescent="0.25">
      <c r="A157" s="12">
        <v>156</v>
      </c>
      <c r="B157" s="12" t="s">
        <v>346</v>
      </c>
      <c r="C157" s="5">
        <v>28</v>
      </c>
      <c r="D157" s="3" t="s">
        <v>271</v>
      </c>
      <c r="E157" s="5" t="s">
        <v>272</v>
      </c>
      <c r="F157" s="3" t="s">
        <v>81</v>
      </c>
      <c r="G157" s="3">
        <v>1971</v>
      </c>
      <c r="H157" s="6">
        <v>6560</v>
      </c>
      <c r="I157" s="7">
        <v>2.4421296296296292E-2</v>
      </c>
      <c r="J157" s="7">
        <v>3.7227585817524835E-3</v>
      </c>
      <c r="K157" s="6">
        <v>1</v>
      </c>
    </row>
    <row r="158" spans="1:11" x14ac:dyDescent="0.25">
      <c r="A158" s="12">
        <v>157</v>
      </c>
      <c r="B158" s="12" t="s">
        <v>346</v>
      </c>
      <c r="C158" s="5">
        <v>683</v>
      </c>
      <c r="D158" s="3" t="s">
        <v>94</v>
      </c>
      <c r="E158" s="5" t="s">
        <v>487</v>
      </c>
      <c r="F158" s="3" t="s">
        <v>350</v>
      </c>
      <c r="G158" s="3">
        <v>1987</v>
      </c>
      <c r="H158" s="6">
        <v>6560</v>
      </c>
      <c r="I158" s="7">
        <v>2.4861111111111108E-2</v>
      </c>
      <c r="J158" s="7">
        <v>3.7898035230352302E-3</v>
      </c>
      <c r="K158" s="6">
        <v>1</v>
      </c>
    </row>
    <row r="159" spans="1:11" x14ac:dyDescent="0.25">
      <c r="A159" s="12">
        <v>158</v>
      </c>
      <c r="B159" s="12" t="s">
        <v>346</v>
      </c>
      <c r="C159" s="5">
        <v>97</v>
      </c>
      <c r="D159" s="3" t="s">
        <v>430</v>
      </c>
      <c r="E159" s="5" t="s">
        <v>266</v>
      </c>
      <c r="F159" s="3" t="s">
        <v>431</v>
      </c>
      <c r="G159" s="3">
        <v>1984</v>
      </c>
      <c r="H159" s="6">
        <v>6560</v>
      </c>
      <c r="I159" s="7">
        <v>2.4965277777777781E-2</v>
      </c>
      <c r="J159" s="7">
        <v>3.8056825880758813E-3</v>
      </c>
      <c r="K159" s="6">
        <v>1</v>
      </c>
    </row>
    <row r="160" spans="1:11" x14ac:dyDescent="0.25">
      <c r="A160" s="12">
        <v>159</v>
      </c>
      <c r="B160" s="12" t="s">
        <v>346</v>
      </c>
      <c r="C160" s="5">
        <v>180</v>
      </c>
      <c r="D160" s="3" t="s">
        <v>383</v>
      </c>
      <c r="E160" s="5" t="s">
        <v>172</v>
      </c>
      <c r="F160" s="3" t="s">
        <v>45</v>
      </c>
      <c r="G160" s="3">
        <v>1975</v>
      </c>
      <c r="H160" s="6">
        <v>6560</v>
      </c>
      <c r="I160" s="7">
        <v>2.521990740740741E-2</v>
      </c>
      <c r="J160" s="7">
        <v>3.8444980803974712E-3</v>
      </c>
      <c r="K160" s="6">
        <v>1</v>
      </c>
    </row>
    <row r="161" spans="1:11" x14ac:dyDescent="0.25">
      <c r="A161" s="12">
        <v>160</v>
      </c>
      <c r="B161" s="12" t="s">
        <v>346</v>
      </c>
      <c r="C161" s="5">
        <v>337</v>
      </c>
      <c r="D161" s="3" t="s">
        <v>393</v>
      </c>
      <c r="E161" s="5" t="s">
        <v>183</v>
      </c>
      <c r="F161" s="3" t="s">
        <v>107</v>
      </c>
      <c r="G161" s="3">
        <v>1954</v>
      </c>
      <c r="H161" s="6">
        <v>6560</v>
      </c>
      <c r="I161" s="7">
        <v>2.5648148148148146E-2</v>
      </c>
      <c r="J161" s="7">
        <v>3.9097786811201447E-3</v>
      </c>
      <c r="K161" s="6">
        <v>1</v>
      </c>
    </row>
    <row r="162" spans="1:11" x14ac:dyDescent="0.25">
      <c r="A162" s="12">
        <v>161</v>
      </c>
      <c r="B162" s="12" t="s">
        <v>346</v>
      </c>
      <c r="C162" s="5">
        <v>288</v>
      </c>
      <c r="D162" s="3" t="s">
        <v>275</v>
      </c>
      <c r="E162" s="5" t="s">
        <v>225</v>
      </c>
      <c r="F162" s="3" t="s">
        <v>350</v>
      </c>
      <c r="G162" s="3">
        <v>1958</v>
      </c>
      <c r="H162" s="6">
        <v>6560</v>
      </c>
      <c r="I162" s="7">
        <v>2.6076388888888885E-2</v>
      </c>
      <c r="J162" s="7">
        <v>3.9750592818428177E-3</v>
      </c>
      <c r="K162" s="6">
        <v>1</v>
      </c>
    </row>
    <row r="163" spans="1:11" x14ac:dyDescent="0.25">
      <c r="A163" s="12">
        <v>162</v>
      </c>
      <c r="B163" s="12" t="s">
        <v>346</v>
      </c>
      <c r="C163" s="5">
        <v>447</v>
      </c>
      <c r="D163" s="3" t="s">
        <v>467</v>
      </c>
      <c r="E163" s="5" t="s">
        <v>227</v>
      </c>
      <c r="F163" s="3" t="s">
        <v>356</v>
      </c>
      <c r="G163" s="3">
        <v>1991</v>
      </c>
      <c r="H163" s="6">
        <v>6560</v>
      </c>
      <c r="I163" s="7">
        <v>2.6249999999999999E-2</v>
      </c>
      <c r="J163" s="7">
        <v>4.0015243902439025E-3</v>
      </c>
      <c r="K163" s="6">
        <v>1</v>
      </c>
    </row>
    <row r="164" spans="1:11" x14ac:dyDescent="0.25">
      <c r="A164" s="12">
        <v>163</v>
      </c>
      <c r="B164" s="12" t="s">
        <v>346</v>
      </c>
      <c r="C164" s="5">
        <v>1134</v>
      </c>
      <c r="D164" s="3" t="s">
        <v>269</v>
      </c>
      <c r="E164" s="5" t="s">
        <v>311</v>
      </c>
      <c r="F164" s="3" t="s">
        <v>70</v>
      </c>
      <c r="G164" s="3">
        <v>1959</v>
      </c>
      <c r="H164" s="6">
        <v>6560</v>
      </c>
      <c r="I164" s="7">
        <v>2.6412037037037036E-2</v>
      </c>
      <c r="J164" s="7">
        <v>4.0262251580849137E-3</v>
      </c>
      <c r="K164" s="6">
        <v>1</v>
      </c>
    </row>
    <row r="165" spans="1:11" x14ac:dyDescent="0.25">
      <c r="A165" s="12">
        <v>164</v>
      </c>
      <c r="B165" s="12" t="s">
        <v>346</v>
      </c>
      <c r="C165" s="5">
        <v>979</v>
      </c>
      <c r="D165" s="3" t="s">
        <v>220</v>
      </c>
      <c r="E165" s="5" t="s">
        <v>253</v>
      </c>
      <c r="F165" s="3" t="s">
        <v>352</v>
      </c>
      <c r="G165" s="3">
        <v>1958</v>
      </c>
      <c r="H165" s="6">
        <v>6560</v>
      </c>
      <c r="I165" s="7">
        <v>2.6851851851851849E-2</v>
      </c>
      <c r="J165" s="7">
        <v>4.0932700993676603E-3</v>
      </c>
      <c r="K165" s="6">
        <v>1</v>
      </c>
    </row>
    <row r="166" spans="1:11" x14ac:dyDescent="0.25">
      <c r="A166" s="12">
        <v>165</v>
      </c>
      <c r="B166" s="12" t="s">
        <v>346</v>
      </c>
      <c r="C166" s="5">
        <v>289</v>
      </c>
      <c r="D166" s="3" t="s">
        <v>452</v>
      </c>
      <c r="E166" s="5" t="s">
        <v>189</v>
      </c>
      <c r="F166" s="3" t="s">
        <v>350</v>
      </c>
      <c r="G166" s="3">
        <v>1965</v>
      </c>
      <c r="H166" s="6">
        <v>6560</v>
      </c>
      <c r="I166" s="7">
        <v>2.6863425925925926E-2</v>
      </c>
      <c r="J166" s="7">
        <v>4.0950344399277331E-3</v>
      </c>
      <c r="K166" s="6">
        <v>1</v>
      </c>
    </row>
    <row r="167" spans="1:11" x14ac:dyDescent="0.25">
      <c r="A167" s="12">
        <v>166</v>
      </c>
      <c r="B167" s="12" t="s">
        <v>346</v>
      </c>
      <c r="C167" s="5">
        <v>745</v>
      </c>
      <c r="D167" s="3" t="s">
        <v>488</v>
      </c>
      <c r="E167" s="5" t="s">
        <v>489</v>
      </c>
      <c r="F167" s="3" t="s">
        <v>98</v>
      </c>
      <c r="G167" s="3">
        <v>1990</v>
      </c>
      <c r="H167" s="6">
        <v>6560</v>
      </c>
      <c r="I167" s="7">
        <v>2.7164351851851853E-2</v>
      </c>
      <c r="J167" s="7">
        <v>4.1409072944896116E-3</v>
      </c>
      <c r="K167" s="6">
        <v>1</v>
      </c>
    </row>
    <row r="168" spans="1:11" x14ac:dyDescent="0.25">
      <c r="A168" s="12">
        <v>167</v>
      </c>
      <c r="B168" s="12" t="s">
        <v>346</v>
      </c>
      <c r="C168" s="5">
        <v>577</v>
      </c>
      <c r="D168" s="3" t="s">
        <v>279</v>
      </c>
      <c r="E168" s="5" t="s">
        <v>251</v>
      </c>
      <c r="F168" s="3" t="s">
        <v>63</v>
      </c>
      <c r="G168" s="3">
        <v>1947</v>
      </c>
      <c r="H168" s="6">
        <v>6560</v>
      </c>
      <c r="I168" s="7">
        <v>2.7708333333333331E-2</v>
      </c>
      <c r="J168" s="7">
        <v>4.2238313008130081E-3</v>
      </c>
      <c r="K168" s="6">
        <v>1</v>
      </c>
    </row>
    <row r="169" spans="1:11" x14ac:dyDescent="0.25">
      <c r="A169" s="12">
        <v>168</v>
      </c>
      <c r="B169" s="12" t="s">
        <v>346</v>
      </c>
      <c r="C169" s="5">
        <v>26</v>
      </c>
      <c r="D169" s="3" t="s">
        <v>282</v>
      </c>
      <c r="E169" s="5" t="s">
        <v>210</v>
      </c>
      <c r="F169" s="3" t="s">
        <v>61</v>
      </c>
      <c r="G169" s="3">
        <v>1960</v>
      </c>
      <c r="H169" s="6">
        <v>6560</v>
      </c>
      <c r="I169" s="7">
        <v>2.8020833333333332E-2</v>
      </c>
      <c r="J169" s="7">
        <v>4.2714684959349594E-3</v>
      </c>
      <c r="K169" s="6">
        <v>1</v>
      </c>
    </row>
    <row r="170" spans="1:11" x14ac:dyDescent="0.25">
      <c r="A170" s="12">
        <v>169</v>
      </c>
      <c r="B170" s="12" t="s">
        <v>346</v>
      </c>
      <c r="C170" s="5">
        <v>903</v>
      </c>
      <c r="D170" s="3" t="s">
        <v>43</v>
      </c>
      <c r="E170" s="5" t="s">
        <v>182</v>
      </c>
      <c r="F170" s="3" t="s">
        <v>355</v>
      </c>
      <c r="G170" s="3">
        <v>1953</v>
      </c>
      <c r="H170" s="6">
        <v>6560</v>
      </c>
      <c r="I170" s="7">
        <v>2.8171296296296302E-2</v>
      </c>
      <c r="J170" s="7">
        <v>4.2944049232158995E-3</v>
      </c>
      <c r="K170" s="6">
        <v>1</v>
      </c>
    </row>
    <row r="171" spans="1:11" x14ac:dyDescent="0.25">
      <c r="A171" s="12">
        <v>170</v>
      </c>
      <c r="B171" s="12" t="s">
        <v>346</v>
      </c>
      <c r="C171" s="5">
        <v>122</v>
      </c>
      <c r="D171" s="3" t="s">
        <v>284</v>
      </c>
      <c r="E171" s="5" t="s">
        <v>285</v>
      </c>
      <c r="F171" s="3" t="s">
        <v>111</v>
      </c>
      <c r="G171" s="3">
        <v>1955</v>
      </c>
      <c r="H171" s="6">
        <v>6560</v>
      </c>
      <c r="I171" s="7">
        <v>2.8738425925925928E-2</v>
      </c>
      <c r="J171" s="7">
        <v>4.3808576106594407E-3</v>
      </c>
      <c r="K171" s="6">
        <v>1</v>
      </c>
    </row>
    <row r="172" spans="1:11" x14ac:dyDescent="0.25">
      <c r="A172" s="12">
        <v>171</v>
      </c>
      <c r="B172" s="12" t="s">
        <v>346</v>
      </c>
      <c r="C172" s="5">
        <v>116</v>
      </c>
      <c r="D172" s="3" t="s">
        <v>283</v>
      </c>
      <c r="E172" s="5" t="s">
        <v>199</v>
      </c>
      <c r="F172" s="3" t="s">
        <v>111</v>
      </c>
      <c r="G172" s="3">
        <v>1947</v>
      </c>
      <c r="H172" s="6">
        <v>6560</v>
      </c>
      <c r="I172" s="7">
        <v>2.960648148148148E-2</v>
      </c>
      <c r="J172" s="7">
        <v>4.5131831526648604E-3</v>
      </c>
      <c r="K172" s="6">
        <v>1</v>
      </c>
    </row>
    <row r="173" spans="1:11" x14ac:dyDescent="0.25">
      <c r="A173" s="12">
        <v>172</v>
      </c>
      <c r="B173" s="12" t="s">
        <v>346</v>
      </c>
      <c r="C173" s="5">
        <v>549</v>
      </c>
      <c r="D173" s="3" t="s">
        <v>117</v>
      </c>
      <c r="E173" s="5" t="s">
        <v>476</v>
      </c>
      <c r="F173" s="3" t="s">
        <v>27</v>
      </c>
      <c r="G173" s="3">
        <v>1953</v>
      </c>
      <c r="H173" s="6">
        <v>6560</v>
      </c>
      <c r="I173" s="7">
        <v>2.990740740740741E-2</v>
      </c>
      <c r="J173" s="7">
        <v>4.5590560072267389E-3</v>
      </c>
      <c r="K173" s="6">
        <v>1</v>
      </c>
    </row>
    <row r="174" spans="1:11" x14ac:dyDescent="0.25">
      <c r="A174" s="12">
        <v>173</v>
      </c>
      <c r="B174" s="12" t="s">
        <v>346</v>
      </c>
      <c r="C174" s="5">
        <v>479</v>
      </c>
      <c r="D174" s="3" t="s">
        <v>399</v>
      </c>
      <c r="E174" s="5" t="s">
        <v>400</v>
      </c>
      <c r="F174" s="3" t="s">
        <v>98</v>
      </c>
      <c r="G174" s="3">
        <v>1975</v>
      </c>
      <c r="H174" s="6">
        <v>6560</v>
      </c>
      <c r="I174" s="7">
        <v>3.0011574074074076E-2</v>
      </c>
      <c r="J174" s="7">
        <v>4.5749350722673896E-3</v>
      </c>
      <c r="K174" s="6">
        <v>1</v>
      </c>
    </row>
    <row r="175" spans="1:11" x14ac:dyDescent="0.25">
      <c r="A175" s="12">
        <v>174</v>
      </c>
      <c r="B175" s="12" t="s">
        <v>346</v>
      </c>
      <c r="C175" s="5">
        <v>67</v>
      </c>
      <c r="D175" s="3" t="s">
        <v>102</v>
      </c>
      <c r="E175" s="5" t="s">
        <v>228</v>
      </c>
      <c r="F175" s="3" t="s">
        <v>99</v>
      </c>
      <c r="G175" s="3">
        <v>1951</v>
      </c>
      <c r="H175" s="6">
        <v>6560</v>
      </c>
      <c r="I175" s="7">
        <v>3.2233796296296295E-2</v>
      </c>
      <c r="J175" s="7">
        <v>4.9136884598012642E-3</v>
      </c>
      <c r="K175" s="6">
        <v>1</v>
      </c>
    </row>
    <row r="176" spans="1:11" x14ac:dyDescent="0.25">
      <c r="A176" s="12">
        <v>175</v>
      </c>
      <c r="B176" s="12" t="s">
        <v>346</v>
      </c>
      <c r="C176" s="5">
        <v>448</v>
      </c>
      <c r="D176" s="3" t="s">
        <v>396</v>
      </c>
      <c r="E176" s="5" t="s">
        <v>175</v>
      </c>
      <c r="F176" s="3" t="s">
        <v>356</v>
      </c>
      <c r="G176" s="3">
        <v>1959</v>
      </c>
      <c r="H176" s="6">
        <v>6560</v>
      </c>
      <c r="I176" s="7">
        <v>3.2256944444444442E-2</v>
      </c>
      <c r="J176" s="7">
        <v>4.9172171409214089E-3</v>
      </c>
      <c r="K176" s="6">
        <v>1</v>
      </c>
    </row>
    <row r="177" spans="1:11" x14ac:dyDescent="0.25">
      <c r="A177" s="12">
        <v>176</v>
      </c>
      <c r="B177" s="12" t="s">
        <v>346</v>
      </c>
      <c r="C177" s="5">
        <v>589</v>
      </c>
      <c r="D177" s="3" t="s">
        <v>287</v>
      </c>
      <c r="E177" s="5" t="s">
        <v>245</v>
      </c>
      <c r="F177" s="3" t="s">
        <v>63</v>
      </c>
      <c r="G177" s="3">
        <v>1953</v>
      </c>
      <c r="H177" s="6">
        <v>6560</v>
      </c>
      <c r="I177" s="7">
        <v>3.5034722222222224E-2</v>
      </c>
      <c r="J177" s="7">
        <v>5.3406588753387536E-3</v>
      </c>
      <c r="K177" s="6">
        <v>1</v>
      </c>
    </row>
    <row r="178" spans="1:11" x14ac:dyDescent="0.25">
      <c r="A178" s="12">
        <v>177</v>
      </c>
      <c r="B178" s="12" t="s">
        <v>346</v>
      </c>
      <c r="C178" s="5">
        <v>111</v>
      </c>
      <c r="D178" s="3" t="s">
        <v>382</v>
      </c>
      <c r="E178" s="5" t="s">
        <v>251</v>
      </c>
      <c r="F178" s="3" t="s">
        <v>111</v>
      </c>
      <c r="G178" s="3">
        <v>1955</v>
      </c>
      <c r="H178" s="6">
        <v>6560</v>
      </c>
      <c r="I178" s="7">
        <v>3.5729166666666666E-2</v>
      </c>
      <c r="J178" s="7">
        <v>5.4465193089430894E-3</v>
      </c>
      <c r="K178" s="6">
        <v>1</v>
      </c>
    </row>
    <row r="179" spans="1:11" x14ac:dyDescent="0.25">
      <c r="A179" s="12">
        <v>178</v>
      </c>
      <c r="B179" s="12" t="s">
        <v>346</v>
      </c>
      <c r="C179" s="5">
        <v>52</v>
      </c>
      <c r="D179" s="3" t="s">
        <v>290</v>
      </c>
      <c r="E179" s="5" t="s">
        <v>291</v>
      </c>
      <c r="F179" s="3" t="s">
        <v>66</v>
      </c>
      <c r="G179" s="3">
        <v>1941</v>
      </c>
      <c r="H179" s="6">
        <v>6560</v>
      </c>
      <c r="I179" s="7">
        <v>3.650462962962963E-2</v>
      </c>
      <c r="J179" s="7">
        <v>5.5647301264679311E-3</v>
      </c>
      <c r="K179" s="6">
        <v>1</v>
      </c>
    </row>
    <row r="180" spans="1:11" x14ac:dyDescent="0.25">
      <c r="A180" s="12">
        <v>179</v>
      </c>
      <c r="B180" s="12" t="s">
        <v>346</v>
      </c>
      <c r="C180" s="5">
        <v>831</v>
      </c>
      <c r="D180" s="3" t="s">
        <v>156</v>
      </c>
      <c r="E180" s="5" t="s">
        <v>157</v>
      </c>
      <c r="F180" s="3" t="s">
        <v>85</v>
      </c>
      <c r="G180" s="3">
        <v>1965</v>
      </c>
      <c r="H180" s="6">
        <v>3280</v>
      </c>
      <c r="I180" s="7">
        <v>9.5949074074074079E-3</v>
      </c>
      <c r="J180" s="7">
        <v>2.9252766485998193E-3</v>
      </c>
      <c r="K180" s="6">
        <v>1</v>
      </c>
    </row>
    <row r="181" spans="1:11" x14ac:dyDescent="0.25">
      <c r="A181" s="12">
        <v>180</v>
      </c>
      <c r="B181" s="12" t="s">
        <v>346</v>
      </c>
      <c r="C181" s="5">
        <v>630</v>
      </c>
      <c r="D181" s="3" t="s">
        <v>167</v>
      </c>
      <c r="E181" s="5" t="s">
        <v>359</v>
      </c>
      <c r="F181" s="3" t="s">
        <v>116</v>
      </c>
      <c r="G181" s="3">
        <v>1988</v>
      </c>
      <c r="H181" s="6">
        <v>3280</v>
      </c>
      <c r="I181" s="7">
        <v>9.780092592592592E-3</v>
      </c>
      <c r="J181" s="7">
        <v>2.9817355465221315E-3</v>
      </c>
      <c r="K181" s="6">
        <v>1</v>
      </c>
    </row>
    <row r="182" spans="1:11" x14ac:dyDescent="0.25">
      <c r="A182" s="12">
        <v>181</v>
      </c>
      <c r="B182" s="12" t="s">
        <v>346</v>
      </c>
      <c r="C182" s="5">
        <v>851</v>
      </c>
      <c r="D182" s="3" t="s">
        <v>169</v>
      </c>
      <c r="E182" s="5" t="s">
        <v>170</v>
      </c>
      <c r="F182" s="3" t="s">
        <v>15</v>
      </c>
      <c r="G182" s="3">
        <v>1981</v>
      </c>
      <c r="H182" s="6">
        <v>3280</v>
      </c>
      <c r="I182" s="7">
        <v>9.8726851851851857E-3</v>
      </c>
      <c r="J182" s="7">
        <v>3.0099649954832882E-3</v>
      </c>
      <c r="K182" s="6">
        <v>1</v>
      </c>
    </row>
    <row r="183" spans="1:11" x14ac:dyDescent="0.25">
      <c r="A183" s="12">
        <v>182</v>
      </c>
      <c r="B183" s="12" t="s">
        <v>346</v>
      </c>
      <c r="C183" s="5">
        <v>457</v>
      </c>
      <c r="D183" s="3" t="s">
        <v>192</v>
      </c>
      <c r="E183" s="5" t="s">
        <v>193</v>
      </c>
      <c r="F183" s="3" t="s">
        <v>356</v>
      </c>
      <c r="G183" s="3">
        <v>1955</v>
      </c>
      <c r="H183" s="6">
        <v>3280</v>
      </c>
      <c r="I183" s="7">
        <v>1.1030092592592591E-2</v>
      </c>
      <c r="J183" s="7">
        <v>3.3628331074977411E-3</v>
      </c>
      <c r="K183" s="6">
        <v>1</v>
      </c>
    </row>
    <row r="184" spans="1:11" x14ac:dyDescent="0.25">
      <c r="A184" s="12">
        <v>183</v>
      </c>
      <c r="B184" s="12" t="s">
        <v>346</v>
      </c>
      <c r="C184" s="5">
        <v>955</v>
      </c>
      <c r="D184" s="3" t="s">
        <v>214</v>
      </c>
      <c r="E184" s="5" t="s">
        <v>157</v>
      </c>
      <c r="F184" s="3" t="s">
        <v>20</v>
      </c>
      <c r="G184" s="3">
        <v>1973</v>
      </c>
      <c r="H184" s="6">
        <v>3280</v>
      </c>
      <c r="I184" s="7">
        <v>1.1087962962962964E-2</v>
      </c>
      <c r="J184" s="7">
        <v>3.3804765130984651E-3</v>
      </c>
      <c r="K184" s="6">
        <v>1</v>
      </c>
    </row>
    <row r="185" spans="1:11" x14ac:dyDescent="0.25">
      <c r="A185" s="12">
        <v>184</v>
      </c>
      <c r="B185" s="12" t="s">
        <v>346</v>
      </c>
      <c r="C185" s="5">
        <v>526</v>
      </c>
      <c r="D185" s="3" t="s">
        <v>9</v>
      </c>
      <c r="E185" s="5" t="s">
        <v>401</v>
      </c>
      <c r="F185" s="3" t="s">
        <v>76</v>
      </c>
      <c r="G185" s="3">
        <v>1962</v>
      </c>
      <c r="H185" s="6">
        <v>3280</v>
      </c>
      <c r="I185" s="7">
        <v>1.1377314814814814E-2</v>
      </c>
      <c r="J185" s="7">
        <v>3.4686935411020773E-3</v>
      </c>
      <c r="K185" s="6">
        <v>1</v>
      </c>
    </row>
    <row r="186" spans="1:11" x14ac:dyDescent="0.25">
      <c r="A186" s="12">
        <v>185</v>
      </c>
      <c r="B186" s="12" t="s">
        <v>346</v>
      </c>
      <c r="C186" s="5">
        <v>166</v>
      </c>
      <c r="D186" s="3" t="s">
        <v>438</v>
      </c>
      <c r="E186" s="5" t="s">
        <v>222</v>
      </c>
      <c r="F186" s="3" t="s">
        <v>439</v>
      </c>
      <c r="G186" s="3">
        <v>1957</v>
      </c>
      <c r="H186" s="6">
        <v>3280</v>
      </c>
      <c r="I186" s="7">
        <v>1.1388888888888888E-2</v>
      </c>
      <c r="J186" s="7">
        <v>3.472222222222222E-3</v>
      </c>
      <c r="K186" s="6">
        <v>1</v>
      </c>
    </row>
    <row r="187" spans="1:11" x14ac:dyDescent="0.25">
      <c r="A187" s="12">
        <v>186</v>
      </c>
      <c r="B187" s="12" t="s">
        <v>346</v>
      </c>
      <c r="C187" s="5">
        <v>261</v>
      </c>
      <c r="D187" s="3" t="s">
        <v>448</v>
      </c>
      <c r="E187" s="5" t="s">
        <v>195</v>
      </c>
      <c r="F187" s="3" t="s">
        <v>80</v>
      </c>
      <c r="G187" s="3">
        <v>1964</v>
      </c>
      <c r="H187" s="6">
        <v>3280</v>
      </c>
      <c r="I187" s="7">
        <v>1.1539351851851851E-2</v>
      </c>
      <c r="J187" s="7">
        <v>3.5180950767841009E-3</v>
      </c>
      <c r="K187" s="6">
        <v>1</v>
      </c>
    </row>
    <row r="188" spans="1:11" x14ac:dyDescent="0.25">
      <c r="A188" s="12">
        <v>187</v>
      </c>
      <c r="B188" s="12" t="s">
        <v>346</v>
      </c>
      <c r="C188" s="5">
        <v>149</v>
      </c>
      <c r="D188" s="3" t="s">
        <v>194</v>
      </c>
      <c r="E188" s="5" t="s">
        <v>171</v>
      </c>
      <c r="F188" s="3" t="s">
        <v>352</v>
      </c>
      <c r="G188" s="3">
        <v>1961</v>
      </c>
      <c r="H188" s="6">
        <v>3280</v>
      </c>
      <c r="I188" s="7">
        <v>1.1585648148148149E-2</v>
      </c>
      <c r="J188" s="7">
        <v>3.5322098012646793E-3</v>
      </c>
      <c r="K188" s="6">
        <v>1</v>
      </c>
    </row>
    <row r="189" spans="1:11" x14ac:dyDescent="0.25">
      <c r="A189" s="12">
        <v>188</v>
      </c>
      <c r="B189" s="12" t="s">
        <v>346</v>
      </c>
      <c r="C189" s="5">
        <v>775</v>
      </c>
      <c r="D189" s="3" t="s">
        <v>212</v>
      </c>
      <c r="E189" s="5" t="s">
        <v>213</v>
      </c>
      <c r="F189" s="3" t="s">
        <v>33</v>
      </c>
      <c r="G189" s="3">
        <v>1960</v>
      </c>
      <c r="H189" s="6">
        <v>3280</v>
      </c>
      <c r="I189" s="7">
        <v>1.1886574074074075E-2</v>
      </c>
      <c r="J189" s="7">
        <v>3.6239555103884376E-3</v>
      </c>
      <c r="K189" s="6">
        <v>1</v>
      </c>
    </row>
    <row r="190" spans="1:11" x14ac:dyDescent="0.25">
      <c r="A190" s="12">
        <v>189</v>
      </c>
      <c r="B190" s="12" t="s">
        <v>346</v>
      </c>
      <c r="C190" s="5">
        <v>151</v>
      </c>
      <c r="D190" s="3" t="s">
        <v>207</v>
      </c>
      <c r="E190" s="5" t="s">
        <v>185</v>
      </c>
      <c r="F190" s="3" t="s">
        <v>208</v>
      </c>
      <c r="G190" s="3">
        <v>1954</v>
      </c>
      <c r="H190" s="6">
        <v>3280</v>
      </c>
      <c r="I190" s="7">
        <v>1.2106481481481482E-2</v>
      </c>
      <c r="J190" s="7">
        <v>3.6910004516711834E-3</v>
      </c>
      <c r="K190" s="6">
        <v>1</v>
      </c>
    </row>
    <row r="191" spans="1:11" x14ac:dyDescent="0.25">
      <c r="A191" s="12">
        <v>190</v>
      </c>
      <c r="B191" s="12" t="s">
        <v>346</v>
      </c>
      <c r="C191" s="5">
        <v>303</v>
      </c>
      <c r="D191" s="3" t="s">
        <v>215</v>
      </c>
      <c r="E191" s="5" t="s">
        <v>182</v>
      </c>
      <c r="F191" s="3" t="s">
        <v>15</v>
      </c>
      <c r="G191" s="3">
        <v>1957</v>
      </c>
      <c r="H191" s="6">
        <v>3280</v>
      </c>
      <c r="I191" s="7">
        <v>1.2627314814814815E-2</v>
      </c>
      <c r="J191" s="7">
        <v>3.8497911020776874E-3</v>
      </c>
      <c r="K191" s="6">
        <v>1</v>
      </c>
    </row>
    <row r="192" spans="1:11" x14ac:dyDescent="0.25">
      <c r="A192" s="12">
        <v>191</v>
      </c>
      <c r="B192" s="12" t="s">
        <v>346</v>
      </c>
      <c r="C192" s="5">
        <v>1161</v>
      </c>
      <c r="D192" s="3" t="s">
        <v>510</v>
      </c>
      <c r="E192" s="5" t="s">
        <v>300</v>
      </c>
      <c r="F192" s="3" t="s">
        <v>70</v>
      </c>
      <c r="G192" s="3">
        <v>1987</v>
      </c>
      <c r="H192" s="6">
        <v>3280</v>
      </c>
      <c r="I192" s="7">
        <v>1.2650462962962962E-2</v>
      </c>
      <c r="J192" s="7">
        <v>3.8568484643179768E-3</v>
      </c>
      <c r="K192" s="6">
        <v>1</v>
      </c>
    </row>
    <row r="193" spans="1:11" x14ac:dyDescent="0.25">
      <c r="A193" s="12">
        <v>192</v>
      </c>
      <c r="B193" s="12" t="s">
        <v>346</v>
      </c>
      <c r="C193" s="5">
        <v>453</v>
      </c>
      <c r="D193" s="3" t="s">
        <v>39</v>
      </c>
      <c r="E193" s="5" t="s">
        <v>446</v>
      </c>
      <c r="F193" s="3" t="s">
        <v>356</v>
      </c>
      <c r="G193" s="3">
        <v>1991</v>
      </c>
      <c r="H193" s="6">
        <v>3280</v>
      </c>
      <c r="I193" s="7">
        <v>1.2974537037037036E-2</v>
      </c>
      <c r="J193" s="7">
        <v>3.9556515356820232E-3</v>
      </c>
      <c r="K193" s="6">
        <v>1</v>
      </c>
    </row>
    <row r="194" spans="1:11" x14ac:dyDescent="0.25">
      <c r="A194" s="12">
        <v>193</v>
      </c>
      <c r="B194" s="12" t="s">
        <v>346</v>
      </c>
      <c r="C194" s="5">
        <v>302</v>
      </c>
      <c r="D194" s="3" t="s">
        <v>223</v>
      </c>
      <c r="E194" s="5" t="s">
        <v>224</v>
      </c>
      <c r="F194" s="3" t="s">
        <v>15</v>
      </c>
      <c r="G194" s="3">
        <v>1944</v>
      </c>
      <c r="H194" s="6">
        <v>3280</v>
      </c>
      <c r="I194" s="7">
        <v>1.300925925925926E-2</v>
      </c>
      <c r="J194" s="7">
        <v>3.9662375790424581E-3</v>
      </c>
      <c r="K194" s="6">
        <v>1</v>
      </c>
    </row>
    <row r="195" spans="1:11" x14ac:dyDescent="0.25">
      <c r="A195" s="12">
        <v>194</v>
      </c>
      <c r="B195" s="12" t="s">
        <v>346</v>
      </c>
      <c r="C195" s="5">
        <v>72</v>
      </c>
      <c r="D195" s="3" t="s">
        <v>226</v>
      </c>
      <c r="E195" s="5" t="s">
        <v>227</v>
      </c>
      <c r="F195" s="3" t="s">
        <v>350</v>
      </c>
      <c r="G195" s="3">
        <v>1975</v>
      </c>
      <c r="H195" s="6">
        <v>3280</v>
      </c>
      <c r="I195" s="7">
        <v>1.3148148148148147E-2</v>
      </c>
      <c r="J195" s="7">
        <v>4.0085817524841911E-3</v>
      </c>
      <c r="K195" s="6">
        <v>1</v>
      </c>
    </row>
    <row r="196" spans="1:11" x14ac:dyDescent="0.25">
      <c r="A196" s="12">
        <v>195</v>
      </c>
      <c r="B196" s="12" t="s">
        <v>346</v>
      </c>
      <c r="C196" s="5">
        <v>310</v>
      </c>
      <c r="D196" s="3" t="s">
        <v>453</v>
      </c>
      <c r="E196" s="5" t="s">
        <v>225</v>
      </c>
      <c r="F196" s="3" t="s">
        <v>116</v>
      </c>
      <c r="G196" s="3">
        <v>1968</v>
      </c>
      <c r="H196" s="6">
        <v>3280</v>
      </c>
      <c r="I196" s="7">
        <v>1.357638888888889E-2</v>
      </c>
      <c r="J196" s="7">
        <v>4.1391429539295388E-3</v>
      </c>
      <c r="K196" s="6">
        <v>1</v>
      </c>
    </row>
    <row r="197" spans="1:11" x14ac:dyDescent="0.25">
      <c r="A197" s="12">
        <v>196</v>
      </c>
      <c r="B197" s="12" t="s">
        <v>346</v>
      </c>
      <c r="C197" s="5">
        <v>763</v>
      </c>
      <c r="D197" s="3" t="s">
        <v>490</v>
      </c>
      <c r="E197" s="5" t="s">
        <v>491</v>
      </c>
      <c r="F197" s="3" t="s">
        <v>27</v>
      </c>
      <c r="G197" s="3">
        <v>1968</v>
      </c>
      <c r="H197" s="6">
        <v>3280</v>
      </c>
      <c r="I197" s="7">
        <v>1.4444444444444446E-2</v>
      </c>
      <c r="J197" s="7">
        <v>4.4037940379403799E-3</v>
      </c>
      <c r="K197" s="6">
        <v>1</v>
      </c>
    </row>
    <row r="198" spans="1:11" x14ac:dyDescent="0.25">
      <c r="A198" s="12">
        <v>197</v>
      </c>
      <c r="B198" s="12" t="s">
        <v>346</v>
      </c>
      <c r="C198" s="5">
        <v>743</v>
      </c>
      <c r="D198" s="3" t="s">
        <v>233</v>
      </c>
      <c r="E198" s="5" t="s">
        <v>195</v>
      </c>
      <c r="F198" s="3" t="s">
        <v>356</v>
      </c>
      <c r="G198" s="3">
        <v>1970</v>
      </c>
      <c r="H198" s="6">
        <v>3280</v>
      </c>
      <c r="I198" s="7">
        <v>1.4479166666666668E-2</v>
      </c>
      <c r="J198" s="7">
        <v>4.4143800813008132E-3</v>
      </c>
      <c r="K198" s="6">
        <v>1</v>
      </c>
    </row>
    <row r="199" spans="1:11" x14ac:dyDescent="0.25">
      <c r="A199" s="12">
        <v>198</v>
      </c>
      <c r="B199" s="12" t="s">
        <v>346</v>
      </c>
      <c r="C199" s="5">
        <v>427</v>
      </c>
      <c r="D199" s="3" t="s">
        <v>394</v>
      </c>
      <c r="E199" s="5" t="s">
        <v>395</v>
      </c>
      <c r="F199" s="3" t="s">
        <v>95</v>
      </c>
      <c r="G199" s="3">
        <v>1936</v>
      </c>
      <c r="H199" s="6">
        <v>3280</v>
      </c>
      <c r="I199" s="7">
        <v>1.4814814814814814E-2</v>
      </c>
      <c r="J199" s="7">
        <v>4.5167118337850042E-3</v>
      </c>
      <c r="K199" s="6">
        <v>1</v>
      </c>
    </row>
    <row r="200" spans="1:11" x14ac:dyDescent="0.25">
      <c r="A200" s="12">
        <v>199</v>
      </c>
      <c r="B200" s="12" t="s">
        <v>346</v>
      </c>
      <c r="C200" s="5">
        <v>70</v>
      </c>
      <c r="D200" s="3" t="s">
        <v>234</v>
      </c>
      <c r="E200" s="5" t="s">
        <v>191</v>
      </c>
      <c r="F200" s="3" t="s">
        <v>99</v>
      </c>
      <c r="G200" s="3">
        <v>1946</v>
      </c>
      <c r="H200" s="6">
        <v>3280</v>
      </c>
      <c r="I200" s="7">
        <v>1.4872685185185185E-2</v>
      </c>
      <c r="J200" s="7">
        <v>4.5343552393857268E-3</v>
      </c>
      <c r="K200" s="6">
        <v>1</v>
      </c>
    </row>
    <row r="201" spans="1:11" x14ac:dyDescent="0.25">
      <c r="A201" s="12">
        <v>200</v>
      </c>
      <c r="B201" s="12" t="s">
        <v>346</v>
      </c>
      <c r="C201" s="5">
        <v>325</v>
      </c>
      <c r="D201" s="3" t="s">
        <v>392</v>
      </c>
      <c r="E201" s="5" t="s">
        <v>157</v>
      </c>
      <c r="F201" s="3" t="s">
        <v>362</v>
      </c>
      <c r="G201" s="3">
        <v>1960</v>
      </c>
      <c r="H201" s="6">
        <v>3280</v>
      </c>
      <c r="I201" s="7">
        <v>1.5092592592592593E-2</v>
      </c>
      <c r="J201" s="7">
        <v>4.6014001806684735E-3</v>
      </c>
      <c r="K201" s="6">
        <v>1</v>
      </c>
    </row>
    <row r="202" spans="1:11" x14ac:dyDescent="0.25">
      <c r="A202" s="12">
        <v>201</v>
      </c>
      <c r="B202" s="12" t="s">
        <v>346</v>
      </c>
      <c r="C202" s="5">
        <v>542</v>
      </c>
      <c r="D202" s="3" t="s">
        <v>243</v>
      </c>
      <c r="E202" s="5" t="s">
        <v>353</v>
      </c>
      <c r="F202" s="3" t="s">
        <v>27</v>
      </c>
      <c r="G202" s="3">
        <v>1947</v>
      </c>
      <c r="H202" s="6">
        <v>3280</v>
      </c>
      <c r="I202" s="7">
        <v>1.5497685185185186E-2</v>
      </c>
      <c r="J202" s="7">
        <v>4.7249040198735319E-3</v>
      </c>
      <c r="K202" s="6">
        <v>1</v>
      </c>
    </row>
    <row r="203" spans="1:11" x14ac:dyDescent="0.25">
      <c r="A203" s="12">
        <v>202</v>
      </c>
      <c r="B203" s="12" t="s">
        <v>346</v>
      </c>
      <c r="C203" s="5">
        <v>285</v>
      </c>
      <c r="D203" s="3" t="s">
        <v>451</v>
      </c>
      <c r="E203" s="5" t="s">
        <v>225</v>
      </c>
      <c r="F203" s="3" t="s">
        <v>350</v>
      </c>
      <c r="G203" s="3">
        <v>1950</v>
      </c>
      <c r="H203" s="6">
        <v>3280</v>
      </c>
      <c r="I203" s="7">
        <v>1.5810185185185184E-2</v>
      </c>
      <c r="J203" s="7">
        <v>4.8201784101174336E-3</v>
      </c>
      <c r="K203" s="6">
        <v>1</v>
      </c>
    </row>
    <row r="204" spans="1:11" x14ac:dyDescent="0.25">
      <c r="A204" s="12">
        <v>203</v>
      </c>
      <c r="B204" s="12" t="s">
        <v>346</v>
      </c>
      <c r="C204" s="5">
        <v>19</v>
      </c>
      <c r="D204" s="3" t="s">
        <v>28</v>
      </c>
      <c r="E204" s="5" t="s">
        <v>199</v>
      </c>
      <c r="F204" s="3" t="s">
        <v>30</v>
      </c>
      <c r="G204" s="3">
        <v>1963</v>
      </c>
      <c r="H204" s="6">
        <v>3280</v>
      </c>
      <c r="I204" s="7">
        <v>1.5856481481481482E-2</v>
      </c>
      <c r="J204" s="7">
        <v>4.8342931345980123E-3</v>
      </c>
      <c r="K204" s="6">
        <v>1</v>
      </c>
    </row>
    <row r="205" spans="1:11" x14ac:dyDescent="0.25">
      <c r="A205" s="12">
        <v>204</v>
      </c>
      <c r="B205" s="12" t="s">
        <v>346</v>
      </c>
      <c r="C205" s="5">
        <v>660</v>
      </c>
      <c r="D205" s="3" t="s">
        <v>230</v>
      </c>
      <c r="E205" s="5" t="s">
        <v>239</v>
      </c>
      <c r="F205" s="3" t="s">
        <v>240</v>
      </c>
      <c r="G205" s="3">
        <v>1944</v>
      </c>
      <c r="H205" s="6">
        <v>3280</v>
      </c>
      <c r="I205" s="7">
        <v>1.5960648148148151E-2</v>
      </c>
      <c r="J205" s="7">
        <v>4.8660512646793146E-3</v>
      </c>
      <c r="K205" s="6">
        <v>1</v>
      </c>
    </row>
    <row r="206" spans="1:11" x14ac:dyDescent="0.25">
      <c r="A206" s="12">
        <v>205</v>
      </c>
      <c r="B206" s="12" t="s">
        <v>346</v>
      </c>
      <c r="C206" s="5">
        <v>375</v>
      </c>
      <c r="D206" s="3" t="s">
        <v>241</v>
      </c>
      <c r="E206" s="5" t="s">
        <v>199</v>
      </c>
      <c r="F206" s="3" t="s">
        <v>108</v>
      </c>
      <c r="G206" s="3">
        <v>1940</v>
      </c>
      <c r="H206" s="6">
        <v>3280</v>
      </c>
      <c r="I206" s="7">
        <v>1.6087962962962964E-2</v>
      </c>
      <c r="J206" s="7">
        <v>4.9048667570009037E-3</v>
      </c>
      <c r="K206" s="6">
        <v>1</v>
      </c>
    </row>
    <row r="207" spans="1:11" x14ac:dyDescent="0.25">
      <c r="A207" s="12">
        <v>206</v>
      </c>
      <c r="B207" s="12" t="s">
        <v>346</v>
      </c>
      <c r="C207" s="5">
        <v>545</v>
      </c>
      <c r="D207" s="3" t="s">
        <v>403</v>
      </c>
      <c r="E207" s="5" t="s">
        <v>259</v>
      </c>
      <c r="F207" s="3" t="s">
        <v>27</v>
      </c>
      <c r="G207" s="3">
        <v>1942</v>
      </c>
      <c r="H207" s="6">
        <v>3280</v>
      </c>
      <c r="I207" s="7">
        <v>1.6111111111111111E-2</v>
      </c>
      <c r="J207" s="7">
        <v>4.9119241192411922E-3</v>
      </c>
      <c r="K207" s="6">
        <v>1</v>
      </c>
    </row>
    <row r="208" spans="1:11" x14ac:dyDescent="0.25">
      <c r="A208" s="12">
        <v>207</v>
      </c>
      <c r="B208" s="12" t="s">
        <v>346</v>
      </c>
      <c r="C208" s="5">
        <v>430</v>
      </c>
      <c r="D208" s="3" t="s">
        <v>156</v>
      </c>
      <c r="E208" s="5" t="s">
        <v>242</v>
      </c>
      <c r="F208" s="3" t="s">
        <v>95</v>
      </c>
      <c r="G208" s="3">
        <v>1946</v>
      </c>
      <c r="H208" s="6">
        <v>3280</v>
      </c>
      <c r="I208" s="7">
        <v>1.6180555555555556E-2</v>
      </c>
      <c r="J208" s="7">
        <v>4.9330962059620596E-3</v>
      </c>
      <c r="K208" s="6">
        <v>1</v>
      </c>
    </row>
    <row r="209" spans="1:11" x14ac:dyDescent="0.25">
      <c r="A209" s="12">
        <v>208</v>
      </c>
      <c r="B209" s="12" t="s">
        <v>346</v>
      </c>
      <c r="C209" s="5">
        <v>41</v>
      </c>
      <c r="D209" s="3" t="s">
        <v>425</v>
      </c>
      <c r="E209" s="5" t="s">
        <v>199</v>
      </c>
      <c r="F209" s="3" t="s">
        <v>244</v>
      </c>
      <c r="G209" s="3">
        <v>1953</v>
      </c>
      <c r="H209" s="6">
        <v>3280</v>
      </c>
      <c r="I209" s="7">
        <v>1.6412037037037037E-2</v>
      </c>
      <c r="J209" s="7">
        <v>5.0036698283649501E-3</v>
      </c>
      <c r="K209" s="6">
        <v>1</v>
      </c>
    </row>
    <row r="210" spans="1:11" x14ac:dyDescent="0.25">
      <c r="A210" s="12">
        <v>209</v>
      </c>
      <c r="B210" s="12" t="s">
        <v>346</v>
      </c>
      <c r="C210" s="5">
        <v>894</v>
      </c>
      <c r="D210" s="3" t="s">
        <v>246</v>
      </c>
      <c r="E210" s="5" t="s">
        <v>199</v>
      </c>
      <c r="F210" s="3" t="s">
        <v>63</v>
      </c>
      <c r="G210" s="3">
        <v>1943</v>
      </c>
      <c r="H210" s="6">
        <v>3280</v>
      </c>
      <c r="I210" s="7">
        <v>1.6527777777777777E-2</v>
      </c>
      <c r="J210" s="7">
        <v>5.0389566395663953E-3</v>
      </c>
      <c r="K210" s="6">
        <v>1</v>
      </c>
    </row>
    <row r="211" spans="1:11" x14ac:dyDescent="0.25">
      <c r="A211" s="12">
        <v>210</v>
      </c>
      <c r="B211" s="12" t="s">
        <v>346</v>
      </c>
      <c r="C211" s="5">
        <v>1119</v>
      </c>
      <c r="D211" s="3" t="s">
        <v>500</v>
      </c>
      <c r="E211" s="5" t="s">
        <v>501</v>
      </c>
      <c r="F211" s="3" t="s">
        <v>45</v>
      </c>
      <c r="G211" s="3">
        <v>1968</v>
      </c>
      <c r="H211" s="6">
        <v>3280</v>
      </c>
      <c r="I211" s="7">
        <v>1.7256944444444446E-2</v>
      </c>
      <c r="J211" s="7">
        <v>5.2612635501355018E-3</v>
      </c>
      <c r="K211" s="6">
        <v>1</v>
      </c>
    </row>
    <row r="212" spans="1:11" x14ac:dyDescent="0.25">
      <c r="A212" s="12">
        <v>211</v>
      </c>
      <c r="B212" s="12" t="s">
        <v>346</v>
      </c>
      <c r="C212" s="5">
        <v>619</v>
      </c>
      <c r="D212" s="3" t="s">
        <v>249</v>
      </c>
      <c r="E212" s="5" t="s">
        <v>171</v>
      </c>
      <c r="F212" s="3" t="s">
        <v>45</v>
      </c>
      <c r="G212" s="3">
        <v>1961</v>
      </c>
      <c r="H212" s="6">
        <v>3280</v>
      </c>
      <c r="I212" s="7">
        <v>1.726851851851852E-2</v>
      </c>
      <c r="J212" s="7">
        <v>5.2647922312556465E-3</v>
      </c>
      <c r="K212" s="6">
        <v>1</v>
      </c>
    </row>
    <row r="213" spans="1:11" x14ac:dyDescent="0.25">
      <c r="A213" s="12">
        <v>212</v>
      </c>
      <c r="B213" s="12" t="s">
        <v>346</v>
      </c>
      <c r="C213" s="5">
        <v>467</v>
      </c>
      <c r="D213" s="3" t="s">
        <v>252</v>
      </c>
      <c r="E213" s="5" t="s">
        <v>253</v>
      </c>
      <c r="F213" s="3" t="s">
        <v>111</v>
      </c>
      <c r="G213" s="3">
        <v>1937</v>
      </c>
      <c r="H213" s="6">
        <v>3280</v>
      </c>
      <c r="I213" s="7">
        <v>1.7881944444444443E-2</v>
      </c>
      <c r="J213" s="7">
        <v>5.451812330623306E-3</v>
      </c>
      <c r="K213" s="6">
        <v>1</v>
      </c>
    </row>
    <row r="214" spans="1:11" x14ac:dyDescent="0.25">
      <c r="A214" s="12">
        <v>213</v>
      </c>
      <c r="B214" s="12" t="s">
        <v>346</v>
      </c>
      <c r="C214" s="5">
        <v>68</v>
      </c>
      <c r="D214" s="3" t="s">
        <v>250</v>
      </c>
      <c r="E214" s="5" t="s">
        <v>251</v>
      </c>
      <c r="F214" s="3" t="s">
        <v>99</v>
      </c>
      <c r="G214" s="3">
        <v>1945</v>
      </c>
      <c r="H214" s="6">
        <v>3280</v>
      </c>
      <c r="I214" s="7">
        <v>2.0393518518518519E-2</v>
      </c>
      <c r="J214" s="7">
        <v>6.21753613369467E-3</v>
      </c>
      <c r="K214" s="6">
        <v>1</v>
      </c>
    </row>
    <row r="215" spans="1:11" x14ac:dyDescent="0.25">
      <c r="A215" s="12">
        <v>214</v>
      </c>
      <c r="B215" s="12" t="s">
        <v>346</v>
      </c>
      <c r="C215" s="5">
        <v>38</v>
      </c>
      <c r="D215" s="3" t="s">
        <v>257</v>
      </c>
      <c r="E215" s="5" t="s">
        <v>232</v>
      </c>
      <c r="F215" s="3" t="s">
        <v>81</v>
      </c>
      <c r="G215" s="3">
        <v>1947</v>
      </c>
      <c r="H215" s="6">
        <v>3280</v>
      </c>
      <c r="I215" s="7">
        <v>2.0532407407407405E-2</v>
      </c>
      <c r="J215" s="7">
        <v>6.2598803071364046E-3</v>
      </c>
      <c r="K215" s="6">
        <v>1</v>
      </c>
    </row>
    <row r="216" spans="1:11" x14ac:dyDescent="0.25">
      <c r="A216" s="12">
        <v>215</v>
      </c>
      <c r="B216" s="12" t="s">
        <v>346</v>
      </c>
      <c r="C216" s="5">
        <v>691</v>
      </c>
      <c r="D216" s="3" t="s">
        <v>256</v>
      </c>
      <c r="E216" s="5" t="s">
        <v>221</v>
      </c>
      <c r="F216" s="3" t="s">
        <v>350</v>
      </c>
      <c r="G216" s="3">
        <v>1952</v>
      </c>
      <c r="H216" s="6">
        <v>3280</v>
      </c>
      <c r="I216" s="7">
        <v>2.0752314814814814E-2</v>
      </c>
      <c r="J216" s="7">
        <v>6.3269252484191504E-3</v>
      </c>
      <c r="K216" s="6">
        <v>1</v>
      </c>
    </row>
    <row r="217" spans="1:11" x14ac:dyDescent="0.25">
      <c r="A217" s="12">
        <v>216</v>
      </c>
      <c r="B217" s="12" t="s">
        <v>346</v>
      </c>
      <c r="C217" s="5">
        <v>596</v>
      </c>
      <c r="D217" s="3" t="s">
        <v>64</v>
      </c>
      <c r="E217" s="5" t="s">
        <v>258</v>
      </c>
      <c r="F217" s="3" t="s">
        <v>355</v>
      </c>
      <c r="G217" s="3">
        <v>1943</v>
      </c>
      <c r="H217" s="6">
        <v>3280</v>
      </c>
      <c r="I217" s="7">
        <v>2.1828703703703701E-2</v>
      </c>
      <c r="J217" s="7">
        <v>6.6550925925925918E-3</v>
      </c>
      <c r="K217" s="6">
        <v>1</v>
      </c>
    </row>
    <row r="218" spans="1:11" x14ac:dyDescent="0.25">
      <c r="A218" s="12">
        <v>217</v>
      </c>
      <c r="B218" s="12" t="s">
        <v>346</v>
      </c>
      <c r="C218" s="5">
        <v>29</v>
      </c>
      <c r="D218" s="3" t="s">
        <v>131</v>
      </c>
      <c r="E218" s="5" t="s">
        <v>225</v>
      </c>
      <c r="F218" s="3" t="s">
        <v>81</v>
      </c>
      <c r="G218" s="3">
        <v>1953</v>
      </c>
      <c r="H218" s="6">
        <v>3280</v>
      </c>
      <c r="I218" s="7">
        <v>2.3287037037037037E-2</v>
      </c>
      <c r="J218" s="7">
        <v>7.0997064137308039E-3</v>
      </c>
      <c r="K218" s="6">
        <v>1</v>
      </c>
    </row>
    <row r="219" spans="1:11" x14ac:dyDescent="0.25">
      <c r="A219" s="12">
        <v>218</v>
      </c>
      <c r="B219" s="12" t="s">
        <v>346</v>
      </c>
      <c r="C219" s="5">
        <v>911</v>
      </c>
      <c r="D219" s="3" t="s">
        <v>260</v>
      </c>
      <c r="E219" s="5" t="s">
        <v>261</v>
      </c>
      <c r="F219" s="3" t="s">
        <v>61</v>
      </c>
      <c r="G219" s="3">
        <v>1941</v>
      </c>
      <c r="H219" s="6">
        <v>3280</v>
      </c>
      <c r="I219" s="7">
        <v>2.4814814814814817E-2</v>
      </c>
      <c r="J219" s="7">
        <v>7.5654923215898832E-3</v>
      </c>
      <c r="K219" s="6">
        <v>1</v>
      </c>
    </row>
  </sheetData>
  <autoFilter ref="A1:J219" xr:uid="{E5B68F23-C1C1-4FB1-A8C9-98506374D09E}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4273-83F0-467B-B136-BC3BA18008A4}">
  <dimension ref="A1:O103"/>
  <sheetViews>
    <sheetView workbookViewId="0">
      <selection activeCell="M1" sqref="M1"/>
    </sheetView>
  </sheetViews>
  <sheetFormatPr baseColWidth="10" defaultRowHeight="15" x14ac:dyDescent="0.25"/>
  <cols>
    <col min="1" max="1" width="9.85546875" bestFit="1" customWidth="1"/>
    <col min="2" max="2" width="9.7109375" style="13" bestFit="1" customWidth="1"/>
    <col min="3" max="3" width="7.140625" bestFit="1" customWidth="1"/>
    <col min="4" max="4" width="20.7109375" bestFit="1" customWidth="1"/>
    <col min="6" max="6" width="12.28515625" bestFit="1" customWidth="1"/>
    <col min="7" max="7" width="5.42578125" bestFit="1" customWidth="1"/>
    <col min="8" max="8" width="9.85546875" bestFit="1" customWidth="1"/>
    <col min="9" max="9" width="7.140625" style="7" bestFit="1" customWidth="1"/>
    <col min="10" max="10" width="9.28515625" style="7" bestFit="1" customWidth="1"/>
    <col min="11" max="11" width="9.28515625" bestFit="1" customWidth="1"/>
    <col min="12" max="12" width="14.85546875" style="16" bestFit="1" customWidth="1"/>
    <col min="13" max="13" width="14.28515625" bestFit="1" customWidth="1"/>
    <col min="14" max="14" width="13.140625" bestFit="1" customWidth="1"/>
  </cols>
  <sheetData>
    <row r="1" spans="1:15" x14ac:dyDescent="0.25">
      <c r="A1" s="9" t="s">
        <v>0</v>
      </c>
      <c r="B1" s="9" t="s">
        <v>344</v>
      </c>
      <c r="C1" s="1" t="s">
        <v>1</v>
      </c>
      <c r="D1" s="1" t="s">
        <v>2</v>
      </c>
      <c r="E1" s="1" t="s">
        <v>347</v>
      </c>
      <c r="F1" s="1" t="s">
        <v>3</v>
      </c>
      <c r="G1" s="1" t="s">
        <v>348</v>
      </c>
      <c r="H1" s="8" t="s">
        <v>343</v>
      </c>
      <c r="I1" s="33" t="s">
        <v>4</v>
      </c>
      <c r="J1" s="33" t="s">
        <v>365</v>
      </c>
      <c r="K1" s="1" t="s">
        <v>364</v>
      </c>
      <c r="L1" s="10" t="s">
        <v>366</v>
      </c>
      <c r="M1" s="10" t="s">
        <v>367</v>
      </c>
      <c r="N1" s="10" t="s">
        <v>368</v>
      </c>
      <c r="O1" s="10" t="s">
        <v>369</v>
      </c>
    </row>
    <row r="2" spans="1:15" x14ac:dyDescent="0.25">
      <c r="A2" s="11">
        <v>1</v>
      </c>
      <c r="B2" s="12" t="s">
        <v>346</v>
      </c>
      <c r="C2" s="5">
        <v>85</v>
      </c>
      <c r="D2" s="3" t="s">
        <v>158</v>
      </c>
      <c r="E2" s="5" t="s">
        <v>159</v>
      </c>
      <c r="F2" s="3" t="s">
        <v>20</v>
      </c>
      <c r="G2" s="3">
        <v>1975</v>
      </c>
      <c r="H2" s="6">
        <v>19680</v>
      </c>
      <c r="I2" s="7">
        <v>5.9027777777777776E-2</v>
      </c>
      <c r="J2" s="7">
        <v>2.9993789521228545E-3</v>
      </c>
      <c r="K2" s="14">
        <v>3</v>
      </c>
      <c r="L2" s="14">
        <f>SUMIF($F:$F,$F2,H:H)</f>
        <v>59040</v>
      </c>
      <c r="M2" s="15">
        <f>SUMIF($F:$F,$F2,I:I)</f>
        <v>0.19568287037037035</v>
      </c>
      <c r="N2" s="15">
        <f>M2/L2*1000</f>
        <v>3.314411761015758E-3</v>
      </c>
      <c r="O2" s="14">
        <f>SUMIF($F:$F,$F2,K:K)</f>
        <v>9</v>
      </c>
    </row>
    <row r="3" spans="1:15" x14ac:dyDescent="0.25">
      <c r="A3" s="11"/>
      <c r="B3" s="13" t="s">
        <v>346</v>
      </c>
      <c r="C3">
        <v>357</v>
      </c>
      <c r="D3" t="s">
        <v>203</v>
      </c>
      <c r="E3" t="s">
        <v>204</v>
      </c>
      <c r="F3" t="s">
        <v>20</v>
      </c>
      <c r="G3">
        <v>1969</v>
      </c>
      <c r="H3">
        <v>19680</v>
      </c>
      <c r="I3" s="7">
        <v>6.5972222222222224E-2</v>
      </c>
      <c r="J3" s="7">
        <v>3.3522470641373084E-3</v>
      </c>
      <c r="K3" s="14">
        <v>3</v>
      </c>
      <c r="L3" s="14"/>
      <c r="M3" s="15"/>
      <c r="N3" s="15"/>
      <c r="O3" s="14"/>
    </row>
    <row r="4" spans="1:15" x14ac:dyDescent="0.25">
      <c r="A4" s="11"/>
      <c r="B4" s="13" t="s">
        <v>345</v>
      </c>
      <c r="C4">
        <v>86</v>
      </c>
      <c r="D4" t="s">
        <v>18</v>
      </c>
      <c r="E4" t="s">
        <v>19</v>
      </c>
      <c r="F4" t="s">
        <v>20</v>
      </c>
      <c r="G4">
        <v>1965</v>
      </c>
      <c r="H4">
        <v>19680</v>
      </c>
      <c r="I4" s="7">
        <v>7.0682870370370368E-2</v>
      </c>
      <c r="J4" s="7">
        <v>3.5916092667871123E-3</v>
      </c>
      <c r="K4" s="14">
        <v>3</v>
      </c>
      <c r="L4" s="14"/>
      <c r="M4" s="15"/>
      <c r="N4" s="15"/>
      <c r="O4" s="14"/>
    </row>
    <row r="5" spans="1:15" x14ac:dyDescent="0.25">
      <c r="A5" s="11">
        <v>2</v>
      </c>
      <c r="B5" s="13" t="s">
        <v>346</v>
      </c>
      <c r="C5">
        <v>765</v>
      </c>
      <c r="D5" t="s">
        <v>319</v>
      </c>
      <c r="E5" t="s">
        <v>320</v>
      </c>
      <c r="F5" t="s">
        <v>27</v>
      </c>
      <c r="G5">
        <v>1988</v>
      </c>
      <c r="H5">
        <v>19680</v>
      </c>
      <c r="I5" s="7">
        <v>6.87962962962963E-2</v>
      </c>
      <c r="J5" s="7">
        <v>3.495746763023186E-3</v>
      </c>
      <c r="K5" s="14">
        <v>3</v>
      </c>
      <c r="L5" s="14">
        <f>SUMIF($F:$F,$F5,H:H)</f>
        <v>59040</v>
      </c>
      <c r="M5" s="15">
        <f>SUMIF($F:$F,$F5,I:I)</f>
        <v>0.22460648148148149</v>
      </c>
      <c r="N5" s="15">
        <f>M5/L5*1000</f>
        <v>3.8043103231958247E-3</v>
      </c>
      <c r="O5" s="14">
        <f>SUMIF($F:$F,$F5,K:K)</f>
        <v>9</v>
      </c>
    </row>
    <row r="6" spans="1:15" x14ac:dyDescent="0.25">
      <c r="A6" s="11"/>
      <c r="B6" s="13" t="s">
        <v>346</v>
      </c>
      <c r="C6">
        <v>537</v>
      </c>
      <c r="D6" t="s">
        <v>179</v>
      </c>
      <c r="E6" t="s">
        <v>180</v>
      </c>
      <c r="F6" t="s">
        <v>27</v>
      </c>
      <c r="G6">
        <v>1974</v>
      </c>
      <c r="H6">
        <v>19680</v>
      </c>
      <c r="I6" s="7">
        <v>7.3506944444444444E-2</v>
      </c>
      <c r="J6" s="7">
        <v>3.7351089656729899E-3</v>
      </c>
      <c r="K6" s="14">
        <v>3</v>
      </c>
      <c r="L6" s="14"/>
      <c r="M6" s="15"/>
      <c r="N6" s="15"/>
      <c r="O6" s="14"/>
    </row>
    <row r="7" spans="1:15" x14ac:dyDescent="0.25">
      <c r="A7" s="11"/>
      <c r="B7" s="13" t="s">
        <v>345</v>
      </c>
      <c r="C7">
        <v>143</v>
      </c>
      <c r="D7" t="s">
        <v>25</v>
      </c>
      <c r="E7" t="s">
        <v>26</v>
      </c>
      <c r="F7" t="s">
        <v>27</v>
      </c>
      <c r="G7">
        <v>1973</v>
      </c>
      <c r="H7">
        <v>19680</v>
      </c>
      <c r="I7" s="7">
        <v>8.2303240740740732E-2</v>
      </c>
      <c r="J7" s="7">
        <v>4.1820752408912977E-3</v>
      </c>
      <c r="K7" s="14">
        <v>3</v>
      </c>
      <c r="L7" s="14"/>
      <c r="M7" s="15"/>
      <c r="N7" s="15"/>
      <c r="O7" s="14"/>
    </row>
    <row r="8" spans="1:15" x14ac:dyDescent="0.25">
      <c r="A8" s="11">
        <v>3</v>
      </c>
      <c r="B8" s="12" t="s">
        <v>346</v>
      </c>
      <c r="C8" s="5">
        <v>306</v>
      </c>
      <c r="D8" s="3" t="s">
        <v>194</v>
      </c>
      <c r="E8" s="5" t="s">
        <v>341</v>
      </c>
      <c r="F8" s="3" t="s">
        <v>15</v>
      </c>
      <c r="G8" s="3">
        <v>1960</v>
      </c>
      <c r="H8" s="6">
        <v>19680</v>
      </c>
      <c r="I8" s="7">
        <v>7.8969907407407405E-2</v>
      </c>
      <c r="J8" s="7">
        <v>4.01269854712436E-3</v>
      </c>
      <c r="K8" s="14">
        <v>3</v>
      </c>
      <c r="L8" s="14">
        <f>SUMIF($F:$F,$F8,H:H)</f>
        <v>59040</v>
      </c>
      <c r="M8" s="15">
        <f>SUMIF($F:$F,$F8,I:I)</f>
        <v>0.24071759259259259</v>
      </c>
      <c r="N8" s="15">
        <f>M8/L8*1000</f>
        <v>4.0771949964870024E-3</v>
      </c>
      <c r="O8" s="14">
        <f>SUMIF($F:$F,$F8,K:K)</f>
        <v>9</v>
      </c>
    </row>
    <row r="9" spans="1:15" x14ac:dyDescent="0.25">
      <c r="A9" s="11"/>
      <c r="B9" s="12" t="s">
        <v>345</v>
      </c>
      <c r="C9" s="5">
        <v>696</v>
      </c>
      <c r="D9" s="3" t="s">
        <v>140</v>
      </c>
      <c r="E9" s="5" t="s">
        <v>141</v>
      </c>
      <c r="F9" s="3" t="s">
        <v>15</v>
      </c>
      <c r="G9" s="3">
        <v>1970</v>
      </c>
      <c r="H9" s="6">
        <v>19680</v>
      </c>
      <c r="I9" s="7">
        <v>7.9444444444444443E-2</v>
      </c>
      <c r="J9" s="7">
        <v>4.0368112014453478E-3</v>
      </c>
      <c r="K9" s="14">
        <v>3</v>
      </c>
      <c r="L9" s="14"/>
      <c r="M9" s="15"/>
      <c r="N9" s="15"/>
      <c r="O9" s="14"/>
    </row>
    <row r="10" spans="1:15" x14ac:dyDescent="0.25">
      <c r="A10" s="11"/>
      <c r="B10" s="13" t="s">
        <v>345</v>
      </c>
      <c r="C10">
        <v>305</v>
      </c>
      <c r="D10" t="s">
        <v>21</v>
      </c>
      <c r="E10" t="s">
        <v>22</v>
      </c>
      <c r="F10" t="s">
        <v>15</v>
      </c>
      <c r="G10">
        <v>1967</v>
      </c>
      <c r="H10">
        <v>19680</v>
      </c>
      <c r="I10" s="7">
        <v>8.2303240740740746E-2</v>
      </c>
      <c r="J10" s="7">
        <v>4.1820752408912986E-3</v>
      </c>
      <c r="K10" s="14">
        <v>3</v>
      </c>
      <c r="L10" s="14"/>
      <c r="M10" s="15"/>
      <c r="N10" s="15"/>
      <c r="O10" s="14"/>
    </row>
    <row r="11" spans="1:15" x14ac:dyDescent="0.25">
      <c r="A11" s="11">
        <v>4</v>
      </c>
      <c r="B11" s="12" t="s">
        <v>346</v>
      </c>
      <c r="C11" s="5">
        <v>20</v>
      </c>
      <c r="D11" s="3" t="s">
        <v>173</v>
      </c>
      <c r="E11" s="5" t="s">
        <v>174</v>
      </c>
      <c r="F11" s="3" t="s">
        <v>30</v>
      </c>
      <c r="G11" s="3">
        <v>1969</v>
      </c>
      <c r="H11" s="6">
        <v>19680</v>
      </c>
      <c r="I11" s="7">
        <v>6.396990740740742E-2</v>
      </c>
      <c r="J11" s="7">
        <v>3.2505034251731411E-3</v>
      </c>
      <c r="K11" s="14">
        <v>3</v>
      </c>
      <c r="L11" s="14">
        <f>SUMIF($F:$F,$F11,H:H)</f>
        <v>59040</v>
      </c>
      <c r="M11" s="15">
        <f>SUMIF($F:$F,$F11,I:I)</f>
        <v>0.24079861111111114</v>
      </c>
      <c r="N11" s="15">
        <f>M11/L11*1000</f>
        <v>4.0785672613670582E-3</v>
      </c>
      <c r="O11" s="14">
        <f>SUMIF($F:$F,$F11,K:K)</f>
        <v>9</v>
      </c>
    </row>
    <row r="12" spans="1:15" x14ac:dyDescent="0.25">
      <c r="A12" s="11"/>
      <c r="B12" s="13" t="s">
        <v>345</v>
      </c>
      <c r="C12">
        <v>18</v>
      </c>
      <c r="D12" t="s">
        <v>28</v>
      </c>
      <c r="E12" t="s">
        <v>29</v>
      </c>
      <c r="F12" t="s">
        <v>30</v>
      </c>
      <c r="G12">
        <v>1992</v>
      </c>
      <c r="H12">
        <v>19680</v>
      </c>
      <c r="I12" s="7">
        <v>8.1226851851851856E-2</v>
      </c>
      <c r="J12" s="7">
        <v>4.1273806835290579E-3</v>
      </c>
      <c r="K12" s="14">
        <v>3</v>
      </c>
      <c r="L12" s="14"/>
      <c r="M12" s="15"/>
      <c r="N12" s="15"/>
      <c r="O12" s="14"/>
    </row>
    <row r="13" spans="1:15" x14ac:dyDescent="0.25">
      <c r="A13" s="11"/>
      <c r="B13" s="13" t="s">
        <v>346</v>
      </c>
      <c r="C13">
        <v>183</v>
      </c>
      <c r="D13" t="s">
        <v>247</v>
      </c>
      <c r="E13" t="s">
        <v>248</v>
      </c>
      <c r="F13" t="s">
        <v>30</v>
      </c>
      <c r="G13">
        <v>1958</v>
      </c>
      <c r="H13">
        <v>19680</v>
      </c>
      <c r="I13" s="7">
        <v>9.5601851851851855E-2</v>
      </c>
      <c r="J13" s="7">
        <v>4.8578176753989767E-3</v>
      </c>
      <c r="K13" s="14">
        <v>3</v>
      </c>
      <c r="L13" s="14"/>
      <c r="M13" s="15"/>
      <c r="N13" s="15"/>
      <c r="O13" s="14"/>
    </row>
    <row r="14" spans="1:15" x14ac:dyDescent="0.25">
      <c r="A14" s="11">
        <v>5</v>
      </c>
      <c r="B14" s="12" t="s">
        <v>346</v>
      </c>
      <c r="C14" s="5">
        <v>372</v>
      </c>
      <c r="D14" s="3" t="s">
        <v>326</v>
      </c>
      <c r="E14" s="5" t="s">
        <v>327</v>
      </c>
      <c r="F14" s="3" t="s">
        <v>48</v>
      </c>
      <c r="G14" s="3">
        <v>1973</v>
      </c>
      <c r="H14" s="6">
        <v>19680</v>
      </c>
      <c r="I14" s="7">
        <v>7.6261574074074079E-2</v>
      </c>
      <c r="J14" s="7">
        <v>3.8750799834387237E-3</v>
      </c>
      <c r="K14" s="14">
        <v>3</v>
      </c>
      <c r="L14" s="14">
        <f>SUMIF($F:$F,$F14,H:H)</f>
        <v>59040</v>
      </c>
      <c r="M14" s="15">
        <f>SUMIF($F:$F,$F14,I:I)</f>
        <v>0.25675925925925924</v>
      </c>
      <c r="N14" s="15">
        <f>M14/L14*1000</f>
        <v>4.3489034427381312E-3</v>
      </c>
      <c r="O14" s="14">
        <f>SUMIF($F:$F,$F14,K:K)</f>
        <v>9</v>
      </c>
    </row>
    <row r="15" spans="1:15" x14ac:dyDescent="0.25">
      <c r="A15" s="11"/>
      <c r="B15" s="13" t="s">
        <v>346</v>
      </c>
      <c r="C15">
        <v>367</v>
      </c>
      <c r="D15" t="s">
        <v>457</v>
      </c>
      <c r="E15" t="s">
        <v>278</v>
      </c>
      <c r="F15" t="s">
        <v>48</v>
      </c>
      <c r="G15">
        <v>1974</v>
      </c>
      <c r="H15">
        <v>19680</v>
      </c>
      <c r="I15" s="7">
        <v>8.576388888888889E-2</v>
      </c>
      <c r="J15" s="7">
        <v>4.3579211833785006E-3</v>
      </c>
      <c r="K15" s="14">
        <v>3</v>
      </c>
      <c r="L15" s="14"/>
      <c r="M15" s="15"/>
      <c r="N15" s="15"/>
      <c r="O15" s="14"/>
    </row>
    <row r="16" spans="1:15" x14ac:dyDescent="0.25">
      <c r="A16" s="11"/>
      <c r="B16" s="13" t="s">
        <v>345</v>
      </c>
      <c r="C16">
        <v>369</v>
      </c>
      <c r="D16" t="s">
        <v>46</v>
      </c>
      <c r="E16" t="s">
        <v>47</v>
      </c>
      <c r="F16" t="s">
        <v>48</v>
      </c>
      <c r="G16">
        <v>1952</v>
      </c>
      <c r="H16">
        <v>19680</v>
      </c>
      <c r="I16" s="7">
        <v>9.4733796296296302E-2</v>
      </c>
      <c r="J16" s="7">
        <v>4.8137091613971702E-3</v>
      </c>
      <c r="K16" s="14">
        <v>3</v>
      </c>
      <c r="L16" s="14"/>
      <c r="M16" s="15"/>
      <c r="N16" s="15"/>
      <c r="O16" s="14"/>
    </row>
    <row r="17" spans="1:15" x14ac:dyDescent="0.25">
      <c r="A17" s="11">
        <v>6</v>
      </c>
      <c r="B17" s="12" t="s">
        <v>346</v>
      </c>
      <c r="C17" s="5">
        <v>602</v>
      </c>
      <c r="D17" s="3" t="s">
        <v>277</v>
      </c>
      <c r="E17" s="5" t="s">
        <v>190</v>
      </c>
      <c r="F17" s="3" t="s">
        <v>355</v>
      </c>
      <c r="G17" s="3">
        <v>1968</v>
      </c>
      <c r="H17" s="6">
        <v>19680</v>
      </c>
      <c r="I17" s="7">
        <v>8.9282407407407394E-2</v>
      </c>
      <c r="J17" s="7">
        <v>4.536707693465823E-3</v>
      </c>
      <c r="K17" s="14">
        <v>3</v>
      </c>
      <c r="L17" s="14">
        <f>SUMIF($F:$F,$F17,H:H)</f>
        <v>52480</v>
      </c>
      <c r="M17" s="15">
        <f>SUMIF($F:$F,$F17,I:I)</f>
        <v>0.23752314814814815</v>
      </c>
      <c r="N17" s="15">
        <f>M17/L17*1000</f>
        <v>4.5259746217253842E-3</v>
      </c>
      <c r="O17" s="14">
        <f>SUMIF($F:$F,$F17,K:K)</f>
        <v>8</v>
      </c>
    </row>
    <row r="18" spans="1:15" x14ac:dyDescent="0.25">
      <c r="A18" s="11"/>
      <c r="B18" s="12" t="s">
        <v>345</v>
      </c>
      <c r="C18" s="5">
        <v>598</v>
      </c>
      <c r="D18" s="3" t="s">
        <v>51</v>
      </c>
      <c r="E18" s="5" t="s">
        <v>52</v>
      </c>
      <c r="F18" s="3" t="s">
        <v>355</v>
      </c>
      <c r="G18" s="3">
        <v>1976</v>
      </c>
      <c r="H18" s="6">
        <v>19680</v>
      </c>
      <c r="I18" s="7">
        <v>9.2650462962962962E-2</v>
      </c>
      <c r="J18" s="7">
        <v>4.7078487277928335E-3</v>
      </c>
      <c r="K18" s="14">
        <v>3</v>
      </c>
      <c r="L18" s="14"/>
      <c r="M18" s="15"/>
      <c r="N18" s="15"/>
      <c r="O18" s="14"/>
    </row>
    <row r="19" spans="1:15" x14ac:dyDescent="0.25">
      <c r="A19" s="11"/>
      <c r="B19" s="12" t="s">
        <v>346</v>
      </c>
      <c r="C19" s="5">
        <v>168</v>
      </c>
      <c r="D19" s="3" t="s">
        <v>440</v>
      </c>
      <c r="E19" s="5" t="s">
        <v>183</v>
      </c>
      <c r="F19" s="3" t="s">
        <v>355</v>
      </c>
      <c r="G19" s="3">
        <v>1960</v>
      </c>
      <c r="H19" s="6">
        <v>13120</v>
      </c>
      <c r="I19" s="7">
        <v>5.559027777777778E-2</v>
      </c>
      <c r="J19" s="7">
        <v>4.2370638550135505E-3</v>
      </c>
      <c r="K19" s="14">
        <v>2</v>
      </c>
      <c r="L19" s="14"/>
      <c r="M19" s="15"/>
      <c r="N19" s="15"/>
      <c r="O19" s="14"/>
    </row>
    <row r="20" spans="1:15" x14ac:dyDescent="0.25">
      <c r="A20" s="11">
        <v>7</v>
      </c>
      <c r="B20" s="13" t="s">
        <v>346</v>
      </c>
      <c r="C20">
        <v>3</v>
      </c>
      <c r="D20" t="s">
        <v>160</v>
      </c>
      <c r="E20" t="s">
        <v>161</v>
      </c>
      <c r="F20" t="s">
        <v>84</v>
      </c>
      <c r="G20">
        <v>1984</v>
      </c>
      <c r="H20">
        <v>19680</v>
      </c>
      <c r="I20" s="7">
        <v>6.0844907407407403E-2</v>
      </c>
      <c r="J20" s="7">
        <v>3.0917127747666362E-3</v>
      </c>
      <c r="K20" s="14">
        <v>3</v>
      </c>
      <c r="L20" s="14">
        <f>SUMIF($F:$F,$F20,H:H)</f>
        <v>49200</v>
      </c>
      <c r="M20" s="15">
        <f>SUMIF($F:$F,$F20,I:I)</f>
        <v>0.17857638888888888</v>
      </c>
      <c r="N20" s="15">
        <f>M20/L20*1000</f>
        <v>3.6296014001806682E-3</v>
      </c>
      <c r="O20" s="14">
        <f>SUMIF($F:$F,$F20,K:K)</f>
        <v>7</v>
      </c>
    </row>
    <row r="21" spans="1:15" x14ac:dyDescent="0.25">
      <c r="A21" s="11"/>
      <c r="B21" s="13" t="s">
        <v>346</v>
      </c>
      <c r="C21">
        <v>197</v>
      </c>
      <c r="D21" t="s">
        <v>229</v>
      </c>
      <c r="E21" t="s">
        <v>168</v>
      </c>
      <c r="F21" t="s">
        <v>84</v>
      </c>
      <c r="G21">
        <v>1975</v>
      </c>
      <c r="H21">
        <v>19680</v>
      </c>
      <c r="I21" s="7">
        <v>8.1134259259259267E-2</v>
      </c>
      <c r="J21" s="7">
        <v>4.1226757753688656E-3</v>
      </c>
      <c r="K21" s="14">
        <v>3</v>
      </c>
      <c r="L21" s="14"/>
      <c r="M21" s="15"/>
      <c r="N21" s="15"/>
      <c r="O21" s="14"/>
    </row>
    <row r="22" spans="1:15" x14ac:dyDescent="0.25">
      <c r="A22" s="11"/>
      <c r="B22" s="13" t="s">
        <v>345</v>
      </c>
      <c r="C22">
        <v>189</v>
      </c>
      <c r="D22" t="s">
        <v>527</v>
      </c>
      <c r="E22" t="s">
        <v>123</v>
      </c>
      <c r="F22" t="s">
        <v>84</v>
      </c>
      <c r="G22">
        <v>1972</v>
      </c>
      <c r="H22">
        <v>9840</v>
      </c>
      <c r="I22" s="7">
        <v>3.6597222222222225E-2</v>
      </c>
      <c r="J22" s="7">
        <v>3.7192299006323401E-3</v>
      </c>
      <c r="K22" s="14">
        <v>1</v>
      </c>
      <c r="L22" s="14"/>
      <c r="M22" s="15"/>
      <c r="N22" s="15"/>
      <c r="O22" s="14"/>
    </row>
    <row r="23" spans="1:15" x14ac:dyDescent="0.25">
      <c r="A23" s="11">
        <v>8</v>
      </c>
      <c r="B23" s="13" t="s">
        <v>345</v>
      </c>
      <c r="C23">
        <v>1028</v>
      </c>
      <c r="D23" t="s">
        <v>10</v>
      </c>
      <c r="E23" t="s">
        <v>11</v>
      </c>
      <c r="F23" t="s">
        <v>354</v>
      </c>
      <c r="G23">
        <v>1976</v>
      </c>
      <c r="H23">
        <v>19680</v>
      </c>
      <c r="I23" s="7">
        <v>6.8194444444444446E-2</v>
      </c>
      <c r="J23" s="7">
        <v>3.4651648599819331E-3</v>
      </c>
      <c r="K23" s="14">
        <v>3</v>
      </c>
      <c r="L23" s="14">
        <f>SUMIF($F:$F,$F23,H:H)</f>
        <v>49200</v>
      </c>
      <c r="M23" s="15">
        <f>SUMIF($F:$F,$F23,I:I)</f>
        <v>0.18069444444444444</v>
      </c>
      <c r="N23" s="15">
        <f>M23/L23*1000</f>
        <v>3.6726513098464314E-3</v>
      </c>
      <c r="O23" s="14">
        <f>SUMIF($F:$F,$F23,K:K)</f>
        <v>7</v>
      </c>
    </row>
    <row r="24" spans="1:15" x14ac:dyDescent="0.25">
      <c r="A24" s="11"/>
      <c r="B24" s="12" t="s">
        <v>345</v>
      </c>
      <c r="C24" s="5">
        <v>2</v>
      </c>
      <c r="D24" s="3" t="s">
        <v>7</v>
      </c>
      <c r="E24" s="5" t="s">
        <v>8</v>
      </c>
      <c r="F24" s="3" t="s">
        <v>354</v>
      </c>
      <c r="G24" s="3">
        <v>1983</v>
      </c>
      <c r="H24" s="6">
        <v>19680</v>
      </c>
      <c r="I24" s="7">
        <v>7.1134259259259258E-2</v>
      </c>
      <c r="J24" s="7">
        <v>3.6145456940680516E-3</v>
      </c>
      <c r="K24" s="14">
        <v>3</v>
      </c>
      <c r="L24" s="14"/>
      <c r="M24" s="15"/>
      <c r="N24" s="15"/>
      <c r="O24" s="14"/>
    </row>
    <row r="25" spans="1:15" x14ac:dyDescent="0.25">
      <c r="A25" s="11"/>
      <c r="B25" s="13" t="s">
        <v>346</v>
      </c>
      <c r="C25">
        <v>16</v>
      </c>
      <c r="D25" t="s">
        <v>7</v>
      </c>
      <c r="E25" t="s">
        <v>422</v>
      </c>
      <c r="F25" t="s">
        <v>354</v>
      </c>
      <c r="G25">
        <v>2003</v>
      </c>
      <c r="H25">
        <v>9840</v>
      </c>
      <c r="I25" s="7">
        <v>4.1365740740740745E-2</v>
      </c>
      <c r="J25" s="7">
        <v>4.2038354411321893E-3</v>
      </c>
      <c r="K25">
        <v>1</v>
      </c>
      <c r="L25" s="14"/>
      <c r="M25" s="15"/>
      <c r="N25" s="15"/>
      <c r="O25" s="14"/>
    </row>
    <row r="26" spans="1:15" x14ac:dyDescent="0.25">
      <c r="A26" s="11">
        <v>9</v>
      </c>
      <c r="B26" s="13" t="s">
        <v>346</v>
      </c>
      <c r="C26">
        <v>402</v>
      </c>
      <c r="D26" t="s">
        <v>184</v>
      </c>
      <c r="E26" t="s">
        <v>171</v>
      </c>
      <c r="F26" t="s">
        <v>115</v>
      </c>
      <c r="G26">
        <v>1974</v>
      </c>
      <c r="H26">
        <v>19680</v>
      </c>
      <c r="I26" s="7">
        <v>6.8692129629629631E-2</v>
      </c>
      <c r="J26" s="7">
        <v>3.4904537413429693E-3</v>
      </c>
      <c r="K26" s="14">
        <v>3</v>
      </c>
      <c r="L26" s="14">
        <f>SUMIF($F:$F,$F26,H:H)</f>
        <v>49200</v>
      </c>
      <c r="M26" s="15">
        <f>SUMIF($F:$F,$F26,I:I)</f>
        <v>0.19040509259259258</v>
      </c>
      <c r="N26" s="15">
        <f>M26/L26*1000</f>
        <v>3.8700222071665156E-3</v>
      </c>
      <c r="O26" s="14">
        <f>SUMIF($F:$F,$F26,K:K)</f>
        <v>7</v>
      </c>
    </row>
    <row r="27" spans="1:15" x14ac:dyDescent="0.25">
      <c r="A27" s="11"/>
      <c r="B27" s="12" t="s">
        <v>346</v>
      </c>
      <c r="C27" s="5">
        <v>405</v>
      </c>
      <c r="D27" s="3" t="s">
        <v>205</v>
      </c>
      <c r="E27" s="5" t="s">
        <v>206</v>
      </c>
      <c r="F27" s="3" t="s">
        <v>115</v>
      </c>
      <c r="G27" s="3">
        <v>1984</v>
      </c>
      <c r="H27" s="6">
        <v>19680</v>
      </c>
      <c r="I27" s="7">
        <v>8.6539351851851853E-2</v>
      </c>
      <c r="J27" s="7">
        <v>4.3973247892201148E-3</v>
      </c>
      <c r="K27" s="14">
        <v>3</v>
      </c>
      <c r="L27" s="14"/>
      <c r="M27" s="15"/>
      <c r="N27" s="15"/>
      <c r="O27" s="14"/>
    </row>
    <row r="28" spans="1:15" x14ac:dyDescent="0.25">
      <c r="A28" s="11"/>
      <c r="B28" s="13" t="s">
        <v>345</v>
      </c>
      <c r="C28">
        <v>408</v>
      </c>
      <c r="D28" t="s">
        <v>149</v>
      </c>
      <c r="E28" t="s">
        <v>150</v>
      </c>
      <c r="F28" t="s">
        <v>115</v>
      </c>
      <c r="G28">
        <v>1985</v>
      </c>
      <c r="H28">
        <v>9840</v>
      </c>
      <c r="I28" s="7">
        <v>3.5173611111111107E-2</v>
      </c>
      <c r="J28" s="7">
        <v>3.5745539747064135E-3</v>
      </c>
      <c r="K28" s="14">
        <v>1</v>
      </c>
      <c r="L28" s="14"/>
      <c r="M28" s="15"/>
      <c r="N28" s="15"/>
      <c r="O28" s="14"/>
    </row>
    <row r="29" spans="1:15" x14ac:dyDescent="0.25">
      <c r="A29" s="11">
        <v>10</v>
      </c>
      <c r="B29" s="13" t="s">
        <v>346</v>
      </c>
      <c r="C29">
        <v>387</v>
      </c>
      <c r="D29" t="s">
        <v>220</v>
      </c>
      <c r="E29" t="s">
        <v>221</v>
      </c>
      <c r="F29" t="s">
        <v>36</v>
      </c>
      <c r="G29">
        <v>1959</v>
      </c>
      <c r="H29">
        <v>19680</v>
      </c>
      <c r="I29" s="7">
        <v>8.5543981481481485E-2</v>
      </c>
      <c r="J29" s="7">
        <v>4.3467470264980431E-3</v>
      </c>
      <c r="K29" s="14">
        <v>3</v>
      </c>
      <c r="L29" s="14">
        <f>SUMIF($F:$F,$F29,H:H)</f>
        <v>49200</v>
      </c>
      <c r="M29" s="15">
        <f>SUMIF($F:$F,$F29,I:I)</f>
        <v>0.21372685185185186</v>
      </c>
      <c r="N29" s="15">
        <f>M29/L29*1000</f>
        <v>4.344041704305932E-3</v>
      </c>
      <c r="O29" s="14">
        <f>SUMIF($F:$F,$F29,K:K)</f>
        <v>7</v>
      </c>
    </row>
    <row r="30" spans="1:15" x14ac:dyDescent="0.25">
      <c r="A30" s="11"/>
      <c r="B30" s="13" t="s">
        <v>345</v>
      </c>
      <c r="C30">
        <v>383</v>
      </c>
      <c r="D30" t="s">
        <v>34</v>
      </c>
      <c r="E30" t="s">
        <v>35</v>
      </c>
      <c r="F30" t="s">
        <v>36</v>
      </c>
      <c r="G30">
        <v>1966</v>
      </c>
      <c r="H30">
        <v>19680</v>
      </c>
      <c r="I30" s="7">
        <v>8.637731481481481E-2</v>
      </c>
      <c r="J30" s="7">
        <v>4.3890911999397769E-3</v>
      </c>
      <c r="K30" s="14">
        <v>3</v>
      </c>
      <c r="L30" s="14"/>
      <c r="M30" s="15"/>
      <c r="N30" s="15"/>
      <c r="O30" s="14"/>
    </row>
    <row r="31" spans="1:15" x14ac:dyDescent="0.25">
      <c r="A31" s="11"/>
      <c r="B31" s="13" t="s">
        <v>345</v>
      </c>
      <c r="C31">
        <v>384</v>
      </c>
      <c r="D31" t="s">
        <v>415</v>
      </c>
      <c r="E31" t="s">
        <v>112</v>
      </c>
      <c r="F31" t="s">
        <v>36</v>
      </c>
      <c r="G31">
        <v>1964</v>
      </c>
      <c r="H31">
        <v>9840</v>
      </c>
      <c r="I31" s="7">
        <v>4.1805555555555561E-2</v>
      </c>
      <c r="J31" s="7">
        <v>4.2485320686540201E-3</v>
      </c>
      <c r="K31">
        <v>1</v>
      </c>
      <c r="L31" s="14"/>
      <c r="M31" s="15"/>
      <c r="N31" s="15"/>
      <c r="O31" s="14"/>
    </row>
    <row r="32" spans="1:15" x14ac:dyDescent="0.25">
      <c r="A32" s="11">
        <v>11</v>
      </c>
      <c r="B32" s="13" t="s">
        <v>346</v>
      </c>
      <c r="C32">
        <v>331</v>
      </c>
      <c r="D32" t="s">
        <v>198</v>
      </c>
      <c r="E32" t="s">
        <v>199</v>
      </c>
      <c r="F32" t="s">
        <v>70</v>
      </c>
      <c r="G32">
        <v>1955</v>
      </c>
      <c r="H32">
        <v>19680</v>
      </c>
      <c r="I32" s="7">
        <v>7.4374999999999997E-2</v>
      </c>
      <c r="J32" s="7">
        <v>3.7792174796747965E-3</v>
      </c>
      <c r="K32" s="14">
        <v>3</v>
      </c>
      <c r="L32" s="14">
        <f>SUMIF($F:$F,$F32,H:H)</f>
        <v>45920</v>
      </c>
      <c r="M32" s="15">
        <f>SUMIF($F:$F,$F32,I:I)</f>
        <v>0.19974537037037038</v>
      </c>
      <c r="N32" s="15">
        <f>M32/L32*1000</f>
        <v>4.3498556265324558E-3</v>
      </c>
      <c r="O32" s="14">
        <f>SUMIF($F:$F,$F32,K:K)</f>
        <v>7</v>
      </c>
    </row>
    <row r="33" spans="1:15" x14ac:dyDescent="0.25">
      <c r="A33" s="11"/>
      <c r="B33" s="13" t="s">
        <v>345</v>
      </c>
      <c r="C33">
        <v>329</v>
      </c>
      <c r="D33" t="s">
        <v>71</v>
      </c>
      <c r="E33" t="s">
        <v>72</v>
      </c>
      <c r="F33" t="s">
        <v>70</v>
      </c>
      <c r="G33">
        <v>1968</v>
      </c>
      <c r="H33">
        <v>19680</v>
      </c>
      <c r="I33" s="7">
        <v>9.8958333333333329E-2</v>
      </c>
      <c r="J33" s="7">
        <v>5.0283705962059612E-3</v>
      </c>
      <c r="K33" s="14">
        <v>3</v>
      </c>
      <c r="L33" s="14"/>
      <c r="M33" s="15"/>
      <c r="N33" s="15"/>
      <c r="O33" s="14"/>
    </row>
    <row r="34" spans="1:15" x14ac:dyDescent="0.25">
      <c r="A34" s="11"/>
      <c r="B34" s="13" t="s">
        <v>346</v>
      </c>
      <c r="C34">
        <v>1134</v>
      </c>
      <c r="D34" t="s">
        <v>269</v>
      </c>
      <c r="E34" t="s">
        <v>311</v>
      </c>
      <c r="F34" t="s">
        <v>70</v>
      </c>
      <c r="G34">
        <v>1959</v>
      </c>
      <c r="H34">
        <v>6560</v>
      </c>
      <c r="I34" s="7">
        <v>2.6412037037037036E-2</v>
      </c>
      <c r="J34" s="7">
        <v>4.0262251580849137E-3</v>
      </c>
      <c r="K34">
        <v>1</v>
      </c>
      <c r="L34" s="14"/>
      <c r="M34" s="15"/>
      <c r="N34" s="15"/>
      <c r="O34" s="14"/>
    </row>
    <row r="35" spans="1:15" x14ac:dyDescent="0.25">
      <c r="A35" s="11">
        <v>12</v>
      </c>
      <c r="B35" s="12" t="s">
        <v>346</v>
      </c>
      <c r="C35" s="5">
        <v>681</v>
      </c>
      <c r="D35" s="3" t="s">
        <v>407</v>
      </c>
      <c r="E35" s="5" t="s">
        <v>176</v>
      </c>
      <c r="F35" s="3" t="s">
        <v>99</v>
      </c>
      <c r="G35" s="3">
        <v>1974</v>
      </c>
      <c r="H35" s="6">
        <v>19680</v>
      </c>
      <c r="I35" s="7">
        <v>8.4004629629629624E-2</v>
      </c>
      <c r="J35" s="7">
        <v>4.2685279283348381E-3</v>
      </c>
      <c r="K35" s="14">
        <v>3</v>
      </c>
      <c r="L35" s="14">
        <f>SUMIF($F:$F,$F35,H:H)</f>
        <v>45920</v>
      </c>
      <c r="M35" s="15">
        <f>SUMIF($F:$F,$F35,I:I)</f>
        <v>0.20094907407407406</v>
      </c>
      <c r="N35" s="15">
        <f>M35/L35*1000</f>
        <v>4.3760686862821009E-3</v>
      </c>
      <c r="O35" s="14">
        <f>SUMIF($F:$F,$F35,K:K)</f>
        <v>7</v>
      </c>
    </row>
    <row r="36" spans="1:15" x14ac:dyDescent="0.25">
      <c r="A36" s="11"/>
      <c r="B36" s="12" t="s">
        <v>346</v>
      </c>
      <c r="C36" s="5">
        <v>69</v>
      </c>
      <c r="D36" s="3" t="s">
        <v>238</v>
      </c>
      <c r="E36" s="5" t="s">
        <v>183</v>
      </c>
      <c r="F36" s="3" t="s">
        <v>99</v>
      </c>
      <c r="G36" s="3">
        <v>1954</v>
      </c>
      <c r="H36" s="6">
        <v>19680</v>
      </c>
      <c r="I36" s="7">
        <v>8.9502314814814812E-2</v>
      </c>
      <c r="J36" s="7">
        <v>4.5478818503462805E-3</v>
      </c>
      <c r="K36" s="14">
        <v>3</v>
      </c>
      <c r="L36" s="14"/>
      <c r="M36" s="15"/>
      <c r="N36" s="15"/>
      <c r="O36" s="14"/>
    </row>
    <row r="37" spans="1:15" x14ac:dyDescent="0.25">
      <c r="A37" s="11"/>
      <c r="B37" s="13" t="s">
        <v>345</v>
      </c>
      <c r="C37">
        <v>66</v>
      </c>
      <c r="D37" t="s">
        <v>102</v>
      </c>
      <c r="E37" t="s">
        <v>103</v>
      </c>
      <c r="F37" t="s">
        <v>99</v>
      </c>
      <c r="G37">
        <v>1989</v>
      </c>
      <c r="H37">
        <v>6560</v>
      </c>
      <c r="I37" s="7">
        <v>2.7442129629629632E-2</v>
      </c>
      <c r="J37" s="7">
        <v>4.1832514679313463E-3</v>
      </c>
      <c r="K37">
        <v>1</v>
      </c>
      <c r="L37" s="14"/>
      <c r="M37" s="15"/>
      <c r="N37" s="15"/>
      <c r="O37" s="14"/>
    </row>
    <row r="38" spans="1:15" x14ac:dyDescent="0.25">
      <c r="A38" s="11">
        <v>13</v>
      </c>
      <c r="B38" s="13" t="s">
        <v>346</v>
      </c>
      <c r="C38">
        <v>155</v>
      </c>
      <c r="D38" t="s">
        <v>201</v>
      </c>
      <c r="E38" t="s">
        <v>202</v>
      </c>
      <c r="F38" t="s">
        <v>33</v>
      </c>
      <c r="G38">
        <v>1972</v>
      </c>
      <c r="H38">
        <v>19680</v>
      </c>
      <c r="I38" s="7">
        <v>7.5092592592592586E-2</v>
      </c>
      <c r="J38" s="7">
        <v>3.8156805179162898E-3</v>
      </c>
      <c r="K38" s="14">
        <v>3</v>
      </c>
      <c r="L38" s="14">
        <f>SUMIF($F:$F,$F38,H:H)</f>
        <v>42640</v>
      </c>
      <c r="M38" s="15">
        <f>SUMIF($F:$F,$F38,I:I)</f>
        <v>0.16579861111111108</v>
      </c>
      <c r="N38" s="15">
        <f>M38/L38*1000</f>
        <v>3.8883351573900352E-3</v>
      </c>
      <c r="O38" s="14">
        <f>SUMIF($F:$F,$F38,K:K)</f>
        <v>6</v>
      </c>
    </row>
    <row r="39" spans="1:15" x14ac:dyDescent="0.25">
      <c r="A39" s="11"/>
      <c r="B39" s="13" t="s">
        <v>345</v>
      </c>
      <c r="C39">
        <v>158</v>
      </c>
      <c r="D39" t="s">
        <v>31</v>
      </c>
      <c r="E39" t="s">
        <v>32</v>
      </c>
      <c r="F39" t="s">
        <v>33</v>
      </c>
      <c r="G39">
        <v>1961</v>
      </c>
      <c r="H39">
        <v>13120</v>
      </c>
      <c r="I39" s="7">
        <v>5.530092592592592E-2</v>
      </c>
      <c r="J39" s="7">
        <v>4.2150095980126459E-3</v>
      </c>
      <c r="K39" s="14">
        <v>2</v>
      </c>
      <c r="L39" s="14"/>
      <c r="M39" s="15"/>
      <c r="N39" s="15"/>
      <c r="O39" s="14"/>
    </row>
    <row r="40" spans="1:15" x14ac:dyDescent="0.25">
      <c r="A40" s="11"/>
      <c r="B40" s="13" t="s">
        <v>346</v>
      </c>
      <c r="C40">
        <v>574</v>
      </c>
      <c r="D40" t="s">
        <v>314</v>
      </c>
      <c r="E40" t="s">
        <v>266</v>
      </c>
      <c r="F40" t="s">
        <v>33</v>
      </c>
      <c r="G40">
        <v>1983</v>
      </c>
      <c r="H40">
        <v>9840</v>
      </c>
      <c r="I40" s="7">
        <v>3.5405092592592592E-2</v>
      </c>
      <c r="J40" s="7">
        <v>3.5980785155073775E-3</v>
      </c>
      <c r="K40" s="14">
        <v>1</v>
      </c>
      <c r="L40" s="14"/>
      <c r="M40" s="15"/>
      <c r="N40" s="15"/>
      <c r="O40" s="14"/>
    </row>
    <row r="41" spans="1:15" x14ac:dyDescent="0.25">
      <c r="A41" s="11">
        <v>14</v>
      </c>
      <c r="B41" s="12" t="s">
        <v>345</v>
      </c>
      <c r="C41" s="5">
        <v>584</v>
      </c>
      <c r="D41" s="3" t="s">
        <v>420</v>
      </c>
      <c r="E41" s="5" t="s">
        <v>79</v>
      </c>
      <c r="F41" s="3" t="s">
        <v>63</v>
      </c>
      <c r="G41" s="3">
        <v>1969</v>
      </c>
      <c r="H41" s="6">
        <v>16400</v>
      </c>
      <c r="I41" s="7">
        <v>6.9050925925925932E-2</v>
      </c>
      <c r="J41" s="7">
        <v>4.2104223125564591E-3</v>
      </c>
      <c r="K41" s="14">
        <v>2</v>
      </c>
      <c r="L41" s="14">
        <f>SUMIF($F:$F,$F41,H:H)</f>
        <v>39360</v>
      </c>
      <c r="M41" s="15">
        <f>SUMIF($F:$F,$F41,I:I)</f>
        <v>0.1488888888888889</v>
      </c>
      <c r="N41" s="15">
        <f>M41/L41*1000</f>
        <v>3.7827461607949416E-3</v>
      </c>
      <c r="O41" s="14">
        <f>SUMIF($F:$F,$F41,K:K)</f>
        <v>5</v>
      </c>
    </row>
    <row r="42" spans="1:15" x14ac:dyDescent="0.25">
      <c r="A42" s="11"/>
      <c r="B42" s="13" t="s">
        <v>346</v>
      </c>
      <c r="C42">
        <v>780</v>
      </c>
      <c r="D42" t="s">
        <v>166</v>
      </c>
      <c r="E42" t="s">
        <v>273</v>
      </c>
      <c r="F42" t="s">
        <v>63</v>
      </c>
      <c r="G42">
        <v>1961</v>
      </c>
      <c r="H42">
        <v>13120</v>
      </c>
      <c r="I42" s="7">
        <v>5.1863425925925924E-2</v>
      </c>
      <c r="J42" s="7">
        <v>3.9530050248419149E-3</v>
      </c>
      <c r="K42" s="14">
        <v>2</v>
      </c>
      <c r="L42" s="14"/>
      <c r="M42" s="15"/>
      <c r="N42" s="15"/>
      <c r="O42" s="14"/>
    </row>
    <row r="43" spans="1:15" x14ac:dyDescent="0.25">
      <c r="A43" s="11"/>
      <c r="B43" s="13" t="s">
        <v>346</v>
      </c>
      <c r="C43">
        <v>575</v>
      </c>
      <c r="D43" t="s">
        <v>479</v>
      </c>
      <c r="E43" t="s">
        <v>480</v>
      </c>
      <c r="F43" t="s">
        <v>63</v>
      </c>
      <c r="G43">
        <v>1980</v>
      </c>
      <c r="H43">
        <v>9840</v>
      </c>
      <c r="I43" s="7">
        <v>2.7974537037037034E-2</v>
      </c>
      <c r="J43" s="7">
        <v>2.8429407557964467E-3</v>
      </c>
      <c r="K43" s="14">
        <v>1</v>
      </c>
      <c r="L43" s="14"/>
      <c r="M43" s="15"/>
      <c r="N43" s="15"/>
      <c r="O43" s="14"/>
    </row>
    <row r="44" spans="1:15" x14ac:dyDescent="0.25">
      <c r="A44" s="11">
        <v>15</v>
      </c>
      <c r="B44" s="12" t="s">
        <v>345</v>
      </c>
      <c r="C44" s="5">
        <v>105</v>
      </c>
      <c r="D44" s="3" t="s">
        <v>53</v>
      </c>
      <c r="E44" s="5" t="s">
        <v>54</v>
      </c>
      <c r="F44" s="3" t="s">
        <v>16</v>
      </c>
      <c r="G44" s="3">
        <v>1962</v>
      </c>
      <c r="H44" s="6">
        <v>19680</v>
      </c>
      <c r="I44" s="7">
        <v>8.9490740740740732E-2</v>
      </c>
      <c r="J44" s="7">
        <v>4.5472937368262571E-3</v>
      </c>
      <c r="K44" s="14">
        <v>3</v>
      </c>
      <c r="L44" s="14">
        <f>SUMIF($F:$F,$F44,H:H)</f>
        <v>39360</v>
      </c>
      <c r="M44" s="15">
        <f>SUMIF($F:$F,$F44,I:I)</f>
        <v>0.14894675925925924</v>
      </c>
      <c r="N44" s="15">
        <f>M44/L44*1000</f>
        <v>3.784216444595001E-3</v>
      </c>
      <c r="O44" s="14">
        <f>SUMIF($F:$F,$F44,K:K)</f>
        <v>5</v>
      </c>
    </row>
    <row r="45" spans="1:15" x14ac:dyDescent="0.25">
      <c r="A45" s="11"/>
      <c r="B45" s="12" t="s">
        <v>346</v>
      </c>
      <c r="C45" s="5">
        <v>108</v>
      </c>
      <c r="D45" s="3" t="s">
        <v>298</v>
      </c>
      <c r="E45" s="5" t="s">
        <v>299</v>
      </c>
      <c r="F45" s="3" t="s">
        <v>16</v>
      </c>
      <c r="G45" s="3">
        <v>1977</v>
      </c>
      <c r="H45" s="6">
        <v>9840</v>
      </c>
      <c r="I45" s="7">
        <v>2.9444444444444443E-2</v>
      </c>
      <c r="J45" s="7">
        <v>2.9923215898825656E-3</v>
      </c>
      <c r="K45" s="14">
        <v>1</v>
      </c>
      <c r="L45" s="14"/>
      <c r="M45" s="15"/>
      <c r="N45" s="15"/>
      <c r="O45" s="14"/>
    </row>
    <row r="46" spans="1:15" x14ac:dyDescent="0.25">
      <c r="A46" s="11"/>
      <c r="B46" s="12" t="s">
        <v>346</v>
      </c>
      <c r="C46" s="5">
        <v>434</v>
      </c>
      <c r="D46" s="3" t="s">
        <v>303</v>
      </c>
      <c r="E46" s="5" t="s">
        <v>304</v>
      </c>
      <c r="F46" s="3" t="s">
        <v>16</v>
      </c>
      <c r="G46" s="3">
        <v>1987</v>
      </c>
      <c r="H46" s="6">
        <v>9840</v>
      </c>
      <c r="I46" s="7">
        <v>3.0011574074074076E-2</v>
      </c>
      <c r="J46" s="7">
        <v>3.0499567148449262E-3</v>
      </c>
      <c r="K46" s="14">
        <v>1</v>
      </c>
      <c r="L46" s="14"/>
      <c r="M46" s="15"/>
      <c r="N46" s="15"/>
      <c r="O46" s="14"/>
    </row>
    <row r="47" spans="1:15" x14ac:dyDescent="0.25">
      <c r="A47" s="11">
        <v>16</v>
      </c>
      <c r="B47" s="13" t="s">
        <v>346</v>
      </c>
      <c r="C47">
        <v>94</v>
      </c>
      <c r="D47" t="s">
        <v>211</v>
      </c>
      <c r="E47" t="s">
        <v>163</v>
      </c>
      <c r="F47" t="s">
        <v>351</v>
      </c>
      <c r="G47">
        <v>1963</v>
      </c>
      <c r="H47">
        <v>19680</v>
      </c>
      <c r="I47" s="7">
        <v>7.5578703703703703E-2</v>
      </c>
      <c r="J47" s="7">
        <v>3.8403812857573019E-3</v>
      </c>
      <c r="K47" s="14">
        <v>3</v>
      </c>
      <c r="L47" s="14">
        <f>SUMIF($F:$F,$F47,H:H)</f>
        <v>39360</v>
      </c>
      <c r="M47" s="15">
        <f>SUMIF($F:$F,$F47,I:I)</f>
        <v>0.15619212962962964</v>
      </c>
      <c r="N47" s="15">
        <f>M47/L47*1000</f>
        <v>3.9682959763625413E-3</v>
      </c>
      <c r="O47" s="14">
        <f>SUMIF($F:$F,$F47,K:K)</f>
        <v>5</v>
      </c>
    </row>
    <row r="48" spans="1:15" x14ac:dyDescent="0.25">
      <c r="A48" s="11"/>
      <c r="B48" s="13" t="s">
        <v>345</v>
      </c>
      <c r="C48">
        <v>93</v>
      </c>
      <c r="D48" t="s">
        <v>525</v>
      </c>
      <c r="E48" t="s">
        <v>22</v>
      </c>
      <c r="F48" t="s">
        <v>351</v>
      </c>
      <c r="G48">
        <v>1968</v>
      </c>
      <c r="H48">
        <v>9840</v>
      </c>
      <c r="I48" s="7">
        <v>3.9456018518518522E-2</v>
      </c>
      <c r="J48" s="7">
        <v>4.0097579795242396E-3</v>
      </c>
      <c r="K48">
        <v>1</v>
      </c>
      <c r="L48" s="14"/>
      <c r="M48" s="15"/>
      <c r="N48" s="15"/>
      <c r="O48" s="14"/>
    </row>
    <row r="49" spans="1:15" x14ac:dyDescent="0.25">
      <c r="A49" s="11"/>
      <c r="B49" s="13" t="s">
        <v>346</v>
      </c>
      <c r="C49">
        <v>95</v>
      </c>
      <c r="D49" t="s">
        <v>429</v>
      </c>
      <c r="E49" t="s">
        <v>197</v>
      </c>
      <c r="F49" t="s">
        <v>351</v>
      </c>
      <c r="G49">
        <v>1963</v>
      </c>
      <c r="H49">
        <v>9840</v>
      </c>
      <c r="I49" s="7">
        <v>4.1157407407407406E-2</v>
      </c>
      <c r="J49" s="7">
        <v>4.182663354411322E-3</v>
      </c>
      <c r="K49">
        <v>1</v>
      </c>
      <c r="L49" s="14"/>
      <c r="M49" s="15"/>
      <c r="N49" s="15"/>
      <c r="O49" s="14"/>
    </row>
    <row r="50" spans="1:15" x14ac:dyDescent="0.25">
      <c r="A50" s="11">
        <v>17</v>
      </c>
      <c r="B50" s="13" t="s">
        <v>345</v>
      </c>
      <c r="C50">
        <v>425</v>
      </c>
      <c r="D50" t="s">
        <v>122</v>
      </c>
      <c r="E50" t="s">
        <v>65</v>
      </c>
      <c r="F50" t="s">
        <v>95</v>
      </c>
      <c r="G50">
        <v>1990</v>
      </c>
      <c r="H50">
        <v>9840</v>
      </c>
      <c r="I50" s="7">
        <v>3.0578703703703702E-2</v>
      </c>
      <c r="J50" s="7">
        <v>3.1075918398072865E-3</v>
      </c>
      <c r="K50" s="14">
        <v>1</v>
      </c>
      <c r="L50" s="14">
        <f>SUMIF($F:$F,$F50,H:H)</f>
        <v>29520</v>
      </c>
      <c r="M50" s="15">
        <f>SUMIF($F:$F,$F50,I:I)</f>
        <v>0.10445601851851852</v>
      </c>
      <c r="N50" s="15">
        <f>M50/L50*1000</f>
        <v>3.5384830121449359E-3</v>
      </c>
      <c r="O50" s="14">
        <f>SUMIF($F:$F,$F50,K:K)</f>
        <v>3</v>
      </c>
    </row>
    <row r="51" spans="1:15" x14ac:dyDescent="0.25">
      <c r="A51" s="11"/>
      <c r="B51" s="12" t="s">
        <v>346</v>
      </c>
      <c r="C51" s="5">
        <v>417</v>
      </c>
      <c r="D51" s="3" t="s">
        <v>241</v>
      </c>
      <c r="E51" s="5" t="s">
        <v>171</v>
      </c>
      <c r="F51" s="3" t="s">
        <v>95</v>
      </c>
      <c r="G51" s="3">
        <v>1958</v>
      </c>
      <c r="H51" s="6">
        <v>9840</v>
      </c>
      <c r="I51" s="7">
        <v>3.408564814814815E-2</v>
      </c>
      <c r="J51" s="7">
        <v>3.463988632941885E-3</v>
      </c>
      <c r="K51" s="14">
        <v>1</v>
      </c>
      <c r="L51" s="14"/>
      <c r="M51" s="15"/>
      <c r="N51" s="15"/>
      <c r="O51" s="14"/>
    </row>
    <row r="52" spans="1:15" x14ac:dyDescent="0.25">
      <c r="A52" s="11"/>
      <c r="B52" s="13" t="s">
        <v>346</v>
      </c>
      <c r="C52">
        <v>1163</v>
      </c>
      <c r="D52" t="s">
        <v>513</v>
      </c>
      <c r="E52" t="s">
        <v>225</v>
      </c>
      <c r="F52" t="s">
        <v>95</v>
      </c>
      <c r="G52">
        <v>1964</v>
      </c>
      <c r="H52">
        <v>9840</v>
      </c>
      <c r="I52" s="7">
        <v>3.9791666666666663E-2</v>
      </c>
      <c r="J52" s="7">
        <v>4.0438685636856363E-3</v>
      </c>
      <c r="K52">
        <v>1</v>
      </c>
      <c r="L52" s="14"/>
      <c r="M52" s="15"/>
      <c r="N52" s="15"/>
      <c r="O52" s="14"/>
    </row>
    <row r="53" spans="1:15" x14ac:dyDescent="0.25">
      <c r="A53" s="11">
        <v>18</v>
      </c>
      <c r="B53" s="12" t="s">
        <v>346</v>
      </c>
      <c r="C53" s="5">
        <v>113</v>
      </c>
      <c r="D53" s="3" t="s">
        <v>432</v>
      </c>
      <c r="E53" s="5" t="s">
        <v>266</v>
      </c>
      <c r="F53" s="3" t="s">
        <v>111</v>
      </c>
      <c r="G53" s="3">
        <v>1972</v>
      </c>
      <c r="H53" s="6">
        <v>9840</v>
      </c>
      <c r="I53" s="7">
        <v>3.4363425925925929E-2</v>
      </c>
      <c r="J53" s="7">
        <v>3.4922180819030417E-3</v>
      </c>
      <c r="K53" s="14">
        <v>1</v>
      </c>
      <c r="L53" s="14">
        <f>SUMIF($F:$F,$F53,H:H)</f>
        <v>29520</v>
      </c>
      <c r="M53" s="15">
        <f>SUMIF($F:$F,$F53,I:I)</f>
        <v>0.10790509259259259</v>
      </c>
      <c r="N53" s="15">
        <f>M53/L53*1000</f>
        <v>3.6553215647897219E-3</v>
      </c>
      <c r="O53" s="14">
        <f>SUMIF($F:$F,$F53,K:K)</f>
        <v>3</v>
      </c>
    </row>
    <row r="54" spans="1:15" x14ac:dyDescent="0.25">
      <c r="A54" s="11"/>
      <c r="B54" s="13" t="s">
        <v>345</v>
      </c>
      <c r="C54">
        <v>112</v>
      </c>
      <c r="D54" t="s">
        <v>432</v>
      </c>
      <c r="E54" t="s">
        <v>35</v>
      </c>
      <c r="F54" t="s">
        <v>111</v>
      </c>
      <c r="G54">
        <v>1972</v>
      </c>
      <c r="H54">
        <v>9840</v>
      </c>
      <c r="I54" s="7">
        <v>3.5949074074074071E-2</v>
      </c>
      <c r="J54" s="7">
        <v>3.6533611863896411E-3</v>
      </c>
      <c r="K54" s="14">
        <v>1</v>
      </c>
      <c r="L54" s="14"/>
      <c r="M54" s="15"/>
      <c r="N54" s="15"/>
      <c r="O54" s="14"/>
    </row>
    <row r="55" spans="1:15" x14ac:dyDescent="0.25">
      <c r="A55" s="11"/>
      <c r="B55" s="13" t="s">
        <v>345</v>
      </c>
      <c r="C55">
        <v>117</v>
      </c>
      <c r="D55" t="s">
        <v>412</v>
      </c>
      <c r="E55" t="s">
        <v>132</v>
      </c>
      <c r="F55" t="s">
        <v>111</v>
      </c>
      <c r="G55">
        <v>1977</v>
      </c>
      <c r="H55">
        <v>9840</v>
      </c>
      <c r="I55" s="7">
        <v>3.7592592592592594E-2</v>
      </c>
      <c r="J55" s="7">
        <v>3.820385426076483E-3</v>
      </c>
      <c r="K55" s="14">
        <v>1</v>
      </c>
      <c r="L55" s="14"/>
      <c r="M55" s="15"/>
      <c r="N55" s="15"/>
      <c r="O55" s="14"/>
    </row>
    <row r="56" spans="1:15" x14ac:dyDescent="0.25">
      <c r="A56" s="11">
        <v>19</v>
      </c>
      <c r="B56" s="13" t="s">
        <v>346</v>
      </c>
      <c r="C56">
        <v>260</v>
      </c>
      <c r="D56" t="s">
        <v>144</v>
      </c>
      <c r="E56" t="s">
        <v>297</v>
      </c>
      <c r="F56" t="s">
        <v>80</v>
      </c>
      <c r="G56">
        <v>1964</v>
      </c>
      <c r="H56">
        <v>9840</v>
      </c>
      <c r="I56" s="7">
        <v>3.3055555555555553E-2</v>
      </c>
      <c r="J56" s="7">
        <v>3.3593044263775969E-3</v>
      </c>
      <c r="K56" s="14">
        <v>1</v>
      </c>
      <c r="L56" s="14">
        <f>SUMIF($F:$F,$F56,H:H)</f>
        <v>29520</v>
      </c>
      <c r="M56" s="15">
        <f>SUMIF($F:$F,$F56,I:I)</f>
        <v>0.11280092592592594</v>
      </c>
      <c r="N56" s="15">
        <f>M56/L56*1000</f>
        <v>3.8211695774365158E-3</v>
      </c>
      <c r="O56" s="14">
        <f>SUMIF($F:$F,$F56,K:K)</f>
        <v>3</v>
      </c>
    </row>
    <row r="57" spans="1:15" x14ac:dyDescent="0.25">
      <c r="A57" s="11"/>
      <c r="B57" s="12" t="s">
        <v>346</v>
      </c>
      <c r="C57" s="5">
        <v>262</v>
      </c>
      <c r="D57" s="3" t="s">
        <v>7</v>
      </c>
      <c r="E57" s="5" t="s">
        <v>225</v>
      </c>
      <c r="F57" s="3" t="s">
        <v>80</v>
      </c>
      <c r="G57" s="3">
        <v>1967</v>
      </c>
      <c r="H57" s="6">
        <v>9840</v>
      </c>
      <c r="I57" s="7">
        <v>3.6990740740740741E-2</v>
      </c>
      <c r="J57" s="7">
        <v>3.7592216199939777E-3</v>
      </c>
      <c r="K57" s="14">
        <v>1</v>
      </c>
      <c r="L57" s="14"/>
      <c r="M57" s="15"/>
      <c r="N57" s="15"/>
      <c r="O57" s="14"/>
    </row>
    <row r="58" spans="1:15" x14ac:dyDescent="0.25">
      <c r="A58" s="11"/>
      <c r="B58" s="13" t="s">
        <v>345</v>
      </c>
      <c r="C58">
        <v>259</v>
      </c>
      <c r="D58" t="s">
        <v>144</v>
      </c>
      <c r="E58" t="s">
        <v>145</v>
      </c>
      <c r="F58" t="s">
        <v>80</v>
      </c>
      <c r="G58">
        <v>1966</v>
      </c>
      <c r="H58">
        <v>9840</v>
      </c>
      <c r="I58" s="7">
        <v>4.2754629629629635E-2</v>
      </c>
      <c r="J58" s="7">
        <v>4.3449826859379712E-3</v>
      </c>
      <c r="K58">
        <v>1</v>
      </c>
      <c r="L58" s="14"/>
      <c r="M58" s="15"/>
      <c r="N58" s="15"/>
      <c r="O58" s="14"/>
    </row>
    <row r="59" spans="1:15" x14ac:dyDescent="0.25">
      <c r="A59" s="11">
        <v>20</v>
      </c>
      <c r="B59" s="13" t="s">
        <v>346</v>
      </c>
      <c r="C59">
        <v>556</v>
      </c>
      <c r="D59" t="s">
        <v>229</v>
      </c>
      <c r="E59" t="s">
        <v>225</v>
      </c>
      <c r="F59" t="s">
        <v>352</v>
      </c>
      <c r="G59">
        <v>1981</v>
      </c>
      <c r="H59">
        <v>9840</v>
      </c>
      <c r="I59" s="7">
        <v>3.4224537037037032E-2</v>
      </c>
      <c r="J59" s="7">
        <v>3.4781033574224629E-3</v>
      </c>
      <c r="K59" s="14">
        <v>1</v>
      </c>
      <c r="L59" s="14">
        <f>SUMIF($F:$F,$F59,H:H)</f>
        <v>29520</v>
      </c>
      <c r="M59" s="15">
        <f>SUMIF($F:$F,$F59,I:I)</f>
        <v>0.11526620370370369</v>
      </c>
      <c r="N59" s="15">
        <f>M59/L59*1000</f>
        <v>3.9046816972799353E-3</v>
      </c>
      <c r="O59" s="14">
        <f>SUMIF($F:$F,$F59,K:K)</f>
        <v>3</v>
      </c>
    </row>
    <row r="60" spans="1:15" x14ac:dyDescent="0.25">
      <c r="A60" s="11"/>
      <c r="B60" s="12" t="s">
        <v>345</v>
      </c>
      <c r="C60" s="5">
        <v>555</v>
      </c>
      <c r="D60" s="3" t="s">
        <v>134</v>
      </c>
      <c r="E60" s="5" t="s">
        <v>135</v>
      </c>
      <c r="F60" s="3" t="s">
        <v>352</v>
      </c>
      <c r="G60" s="3">
        <v>1994</v>
      </c>
      <c r="H60" s="6">
        <v>9840</v>
      </c>
      <c r="I60" s="7">
        <v>3.4224537037037032E-2</v>
      </c>
      <c r="J60" s="7">
        <v>3.4781033574224629E-3</v>
      </c>
      <c r="K60" s="14">
        <v>1</v>
      </c>
      <c r="L60" s="14"/>
      <c r="M60" s="15"/>
      <c r="N60" s="15"/>
      <c r="O60" s="14"/>
    </row>
    <row r="61" spans="1:15" x14ac:dyDescent="0.25">
      <c r="A61" s="11"/>
      <c r="B61" s="13" t="s">
        <v>345</v>
      </c>
      <c r="C61">
        <v>148</v>
      </c>
      <c r="D61" t="s">
        <v>57</v>
      </c>
      <c r="E61" t="s">
        <v>58</v>
      </c>
      <c r="F61" t="s">
        <v>352</v>
      </c>
      <c r="G61">
        <v>1952</v>
      </c>
      <c r="H61">
        <v>9840</v>
      </c>
      <c r="I61" s="7">
        <v>4.6817129629629632E-2</v>
      </c>
      <c r="J61" s="7">
        <v>4.7578383769948818E-3</v>
      </c>
      <c r="K61">
        <v>1</v>
      </c>
      <c r="L61" s="14"/>
      <c r="M61" s="15"/>
      <c r="N61" s="15"/>
      <c r="O61" s="14"/>
    </row>
    <row r="62" spans="1:15" x14ac:dyDescent="0.25">
      <c r="A62" s="11">
        <v>21</v>
      </c>
      <c r="B62" s="13" t="s">
        <v>346</v>
      </c>
      <c r="C62">
        <v>274</v>
      </c>
      <c r="D62" t="s">
        <v>315</v>
      </c>
      <c r="E62" t="s">
        <v>175</v>
      </c>
      <c r="F62" t="s">
        <v>88</v>
      </c>
      <c r="G62">
        <v>1975</v>
      </c>
      <c r="H62">
        <v>13120</v>
      </c>
      <c r="I62" s="7">
        <v>5.4548611111111117E-2</v>
      </c>
      <c r="J62" s="7">
        <v>4.1576685298102987E-3</v>
      </c>
      <c r="K62" s="14">
        <v>2</v>
      </c>
      <c r="L62" s="14">
        <f>SUMIF($F:$F,$F62,H:H)</f>
        <v>29520</v>
      </c>
      <c r="M62" s="15">
        <f>SUMIF($F:$F,$F62,I:I)</f>
        <v>0.1166550925925926</v>
      </c>
      <c r="N62" s="15">
        <f>M62/L62*1000</f>
        <v>3.9517307788818632E-3</v>
      </c>
      <c r="O62" s="14">
        <f>SUMIF($F:$F,$F62,K:K)</f>
        <v>4</v>
      </c>
    </row>
    <row r="63" spans="1:15" x14ac:dyDescent="0.25">
      <c r="A63" s="11"/>
      <c r="B63" s="12" t="s">
        <v>346</v>
      </c>
      <c r="C63" s="5">
        <v>272</v>
      </c>
      <c r="D63" s="3" t="s">
        <v>390</v>
      </c>
      <c r="E63" s="5" t="s">
        <v>300</v>
      </c>
      <c r="F63" s="3" t="s">
        <v>88</v>
      </c>
      <c r="G63" s="3">
        <v>1981</v>
      </c>
      <c r="H63" s="6">
        <v>9840</v>
      </c>
      <c r="I63" s="7">
        <v>3.1574074074074074E-2</v>
      </c>
      <c r="J63" s="7">
        <v>3.2087473652514303E-3</v>
      </c>
      <c r="K63" s="14">
        <v>1</v>
      </c>
      <c r="L63" s="14"/>
      <c r="M63" s="15"/>
      <c r="N63" s="15"/>
      <c r="O63" s="14"/>
    </row>
    <row r="64" spans="1:15" x14ac:dyDescent="0.25">
      <c r="A64" s="11"/>
      <c r="B64" s="13" t="s">
        <v>345</v>
      </c>
      <c r="C64">
        <v>279</v>
      </c>
      <c r="D64" t="s">
        <v>531</v>
      </c>
      <c r="E64" t="s">
        <v>532</v>
      </c>
      <c r="F64" t="s">
        <v>88</v>
      </c>
      <c r="G64">
        <v>1987</v>
      </c>
      <c r="H64">
        <v>6560</v>
      </c>
      <c r="I64" s="7">
        <v>3.0532407407407411E-2</v>
      </c>
      <c r="J64" s="7">
        <v>4.6543303974706414E-3</v>
      </c>
      <c r="K64">
        <v>1</v>
      </c>
      <c r="L64" s="14"/>
      <c r="M64" s="15"/>
      <c r="N64" s="15"/>
      <c r="O64" s="14"/>
    </row>
    <row r="65" spans="1:15" x14ac:dyDescent="0.25">
      <c r="A65" s="11">
        <v>22</v>
      </c>
      <c r="B65" s="13" t="s">
        <v>345</v>
      </c>
      <c r="C65">
        <v>493</v>
      </c>
      <c r="D65" t="s">
        <v>418</v>
      </c>
      <c r="E65" t="s">
        <v>62</v>
      </c>
      <c r="F65" t="s">
        <v>138</v>
      </c>
      <c r="G65">
        <v>1969</v>
      </c>
      <c r="H65">
        <v>9840</v>
      </c>
      <c r="I65" s="7">
        <v>3.9432870370370368E-2</v>
      </c>
      <c r="J65" s="7">
        <v>4.0074055254441434E-3</v>
      </c>
      <c r="K65">
        <v>1</v>
      </c>
      <c r="L65" s="14">
        <f>SUMIF($F:$F,$F65,H:H)</f>
        <v>29520</v>
      </c>
      <c r="M65" s="15">
        <f>SUMIF($F:$F,$F65,I:I)</f>
        <v>0.12740740740740741</v>
      </c>
      <c r="N65" s="15">
        <f>M65/L65*1000</f>
        <v>4.3159690856167821E-3</v>
      </c>
      <c r="O65" s="14">
        <f>SUMIF($F:$F,$F65,K:K)</f>
        <v>3</v>
      </c>
    </row>
    <row r="66" spans="1:15" x14ac:dyDescent="0.25">
      <c r="A66" s="11"/>
      <c r="B66" s="13" t="s">
        <v>345</v>
      </c>
      <c r="C66">
        <v>495</v>
      </c>
      <c r="D66" t="s">
        <v>156</v>
      </c>
      <c r="E66" t="s">
        <v>68</v>
      </c>
      <c r="F66" t="s">
        <v>138</v>
      </c>
      <c r="G66">
        <v>1966</v>
      </c>
      <c r="H66">
        <v>9840</v>
      </c>
      <c r="I66" s="7">
        <v>4.2430555555555555E-2</v>
      </c>
      <c r="J66" s="7">
        <v>4.3120483288166212E-3</v>
      </c>
      <c r="K66">
        <v>1</v>
      </c>
      <c r="L66" s="14"/>
      <c r="M66" s="15"/>
      <c r="N66" s="15"/>
      <c r="O66" s="14"/>
    </row>
    <row r="67" spans="1:15" x14ac:dyDescent="0.25">
      <c r="A67" s="11"/>
      <c r="B67" s="13" t="s">
        <v>345</v>
      </c>
      <c r="C67">
        <v>496</v>
      </c>
      <c r="D67" t="s">
        <v>550</v>
      </c>
      <c r="E67" t="s">
        <v>551</v>
      </c>
      <c r="F67" t="s">
        <v>138</v>
      </c>
      <c r="G67">
        <v>1966</v>
      </c>
      <c r="H67">
        <v>9840</v>
      </c>
      <c r="I67" s="7">
        <v>4.5543981481481477E-2</v>
      </c>
      <c r="J67" s="7">
        <v>4.6284534025895809E-3</v>
      </c>
      <c r="K67">
        <v>1</v>
      </c>
      <c r="L67" s="14"/>
      <c r="M67" s="15"/>
      <c r="N67" s="15"/>
      <c r="O67" s="14"/>
    </row>
    <row r="68" spans="1:15" x14ac:dyDescent="0.25">
      <c r="A68" s="11">
        <v>23</v>
      </c>
      <c r="B68" s="13" t="s">
        <v>346</v>
      </c>
      <c r="C68">
        <v>242</v>
      </c>
      <c r="D68" t="s">
        <v>313</v>
      </c>
      <c r="E68" t="s">
        <v>178</v>
      </c>
      <c r="F68" t="s">
        <v>81</v>
      </c>
      <c r="G68">
        <v>1975</v>
      </c>
      <c r="H68">
        <v>9840</v>
      </c>
      <c r="I68" s="7">
        <v>3.4444444444444444E-2</v>
      </c>
      <c r="J68" s="7">
        <v>3.5004516711833783E-3</v>
      </c>
      <c r="K68" s="14">
        <v>1</v>
      </c>
      <c r="L68" s="14">
        <f>SUMIF($F:$F,$F68,H:H)</f>
        <v>26240</v>
      </c>
      <c r="M68" s="15">
        <f>SUMIF($F:$F,$F68,I:I)</f>
        <v>9.2743055555555551E-2</v>
      </c>
      <c r="N68" s="15">
        <f>M68/L68*1000</f>
        <v>3.5344152269647698E-3</v>
      </c>
      <c r="O68" s="14">
        <f>SUMIF($F:$F,$F68,K:K)</f>
        <v>3</v>
      </c>
    </row>
    <row r="69" spans="1:15" x14ac:dyDescent="0.25">
      <c r="A69" s="11"/>
      <c r="B69" s="13" t="s">
        <v>346</v>
      </c>
      <c r="C69">
        <v>240</v>
      </c>
      <c r="D69" t="s">
        <v>323</v>
      </c>
      <c r="E69" t="s">
        <v>300</v>
      </c>
      <c r="F69" t="s">
        <v>81</v>
      </c>
      <c r="G69">
        <v>1988</v>
      </c>
      <c r="H69">
        <v>9840</v>
      </c>
      <c r="I69" s="7">
        <v>3.7604166666666668E-2</v>
      </c>
      <c r="J69" s="7">
        <v>3.8215616531165311E-3</v>
      </c>
      <c r="K69" s="14">
        <v>1</v>
      </c>
      <c r="L69" s="14"/>
      <c r="M69" s="15"/>
      <c r="N69" s="15"/>
      <c r="O69" s="14"/>
    </row>
    <row r="70" spans="1:15" x14ac:dyDescent="0.25">
      <c r="A70" s="11"/>
      <c r="B70" s="13" t="s">
        <v>345</v>
      </c>
      <c r="C70">
        <v>5</v>
      </c>
      <c r="D70" t="s">
        <v>514</v>
      </c>
      <c r="E70" t="s">
        <v>93</v>
      </c>
      <c r="F70" t="s">
        <v>81</v>
      </c>
      <c r="G70">
        <v>1984</v>
      </c>
      <c r="H70">
        <v>6560</v>
      </c>
      <c r="I70" s="7">
        <v>2.0694444444444446E-2</v>
      </c>
      <c r="J70" s="7">
        <v>3.1546409214092143E-3</v>
      </c>
      <c r="K70">
        <v>1</v>
      </c>
      <c r="L70" s="14"/>
      <c r="M70" s="15"/>
      <c r="N70" s="15"/>
      <c r="O70" s="14"/>
    </row>
    <row r="71" spans="1:15" x14ac:dyDescent="0.25">
      <c r="A71" s="11">
        <v>24</v>
      </c>
      <c r="B71" s="13" t="s">
        <v>346</v>
      </c>
      <c r="C71">
        <v>450</v>
      </c>
      <c r="D71" t="s">
        <v>151</v>
      </c>
      <c r="E71" t="s">
        <v>165</v>
      </c>
      <c r="F71" t="s">
        <v>356</v>
      </c>
      <c r="G71">
        <v>1973</v>
      </c>
      <c r="H71">
        <v>13120</v>
      </c>
      <c r="I71" s="7">
        <v>4.1041666666666664E-2</v>
      </c>
      <c r="J71" s="7">
        <v>3.12817581300813E-3</v>
      </c>
      <c r="K71" s="14">
        <v>2</v>
      </c>
      <c r="L71" s="14">
        <f>SUMIF($F:$F,$F71,H:H)</f>
        <v>26240</v>
      </c>
      <c r="M71" s="15">
        <f>SUMIF($F:$F,$F71,I:I)</f>
        <v>9.570601851851851E-2</v>
      </c>
      <c r="N71" s="15">
        <f>M71/L71*1000</f>
        <v>3.6473330228093946E-3</v>
      </c>
      <c r="O71" s="14">
        <f>SUMIF($F:$F,$F71,K:K)</f>
        <v>4</v>
      </c>
    </row>
    <row r="72" spans="1:15" x14ac:dyDescent="0.25">
      <c r="A72" s="11"/>
      <c r="B72" s="13" t="s">
        <v>346</v>
      </c>
      <c r="C72">
        <v>447</v>
      </c>
      <c r="D72" t="s">
        <v>467</v>
      </c>
      <c r="E72" t="s">
        <v>227</v>
      </c>
      <c r="F72" t="s">
        <v>356</v>
      </c>
      <c r="G72">
        <v>1991</v>
      </c>
      <c r="H72">
        <v>6560</v>
      </c>
      <c r="I72" s="7">
        <v>2.6249999999999999E-2</v>
      </c>
      <c r="J72" s="7">
        <v>4.0015243902439025E-3</v>
      </c>
      <c r="K72">
        <v>1</v>
      </c>
      <c r="L72" s="14"/>
      <c r="M72" s="15"/>
      <c r="N72" s="15"/>
      <c r="O72" s="14"/>
    </row>
    <row r="73" spans="1:15" x14ac:dyDescent="0.25">
      <c r="A73" s="11"/>
      <c r="B73" s="13" t="s">
        <v>345</v>
      </c>
      <c r="C73">
        <v>445</v>
      </c>
      <c r="D73" t="s">
        <v>435</v>
      </c>
      <c r="E73" t="s">
        <v>548</v>
      </c>
      <c r="F73" t="s">
        <v>356</v>
      </c>
      <c r="G73">
        <v>1990</v>
      </c>
      <c r="H73">
        <v>6560</v>
      </c>
      <c r="I73" s="7">
        <v>2.8414351851851847E-2</v>
      </c>
      <c r="J73" s="7">
        <v>4.3314560749774158E-3</v>
      </c>
      <c r="K73">
        <v>1</v>
      </c>
      <c r="L73" s="14"/>
      <c r="M73" s="15"/>
      <c r="N73" s="15"/>
      <c r="O73" s="14"/>
    </row>
    <row r="74" spans="1:15" x14ac:dyDescent="0.25">
      <c r="A74" s="11">
        <v>25</v>
      </c>
      <c r="B74" s="13" t="s">
        <v>346</v>
      </c>
      <c r="C74">
        <v>522</v>
      </c>
      <c r="D74" t="s">
        <v>156</v>
      </c>
      <c r="E74" t="s">
        <v>225</v>
      </c>
      <c r="F74" t="s">
        <v>12</v>
      </c>
      <c r="G74">
        <v>1961</v>
      </c>
      <c r="H74">
        <v>9840</v>
      </c>
      <c r="I74" s="7">
        <v>3.8518518518518521E-2</v>
      </c>
      <c r="J74" s="7">
        <v>3.9144835892803371E-3</v>
      </c>
      <c r="K74" s="14">
        <v>1</v>
      </c>
      <c r="L74" s="14">
        <f>SUMIF($F:$F,$F74,H:H)</f>
        <v>26240</v>
      </c>
      <c r="M74" s="15">
        <f>SUMIF($F:$F,$F74,I:I)</f>
        <v>0.10065972222222222</v>
      </c>
      <c r="N74" s="15">
        <f>M74/L74*1000</f>
        <v>3.8361174627371277E-3</v>
      </c>
      <c r="O74" s="14">
        <f>SUMIF($F:$F,$F74,K:K)</f>
        <v>3</v>
      </c>
    </row>
    <row r="75" spans="1:15" x14ac:dyDescent="0.25">
      <c r="A75" s="11"/>
      <c r="B75" s="13" t="s">
        <v>346</v>
      </c>
      <c r="C75">
        <v>523</v>
      </c>
      <c r="D75" t="s">
        <v>474</v>
      </c>
      <c r="E75" t="s">
        <v>475</v>
      </c>
      <c r="F75" t="s">
        <v>12</v>
      </c>
      <c r="G75">
        <v>1951</v>
      </c>
      <c r="H75">
        <v>9840</v>
      </c>
      <c r="I75" s="7">
        <v>3.965277777777778E-2</v>
      </c>
      <c r="J75" s="7">
        <v>4.0297538392050592E-3</v>
      </c>
      <c r="K75">
        <v>1</v>
      </c>
      <c r="L75" s="14"/>
      <c r="M75" s="15"/>
      <c r="N75" s="15"/>
      <c r="O75" s="14"/>
    </row>
    <row r="76" spans="1:15" x14ac:dyDescent="0.25">
      <c r="A76" s="11"/>
      <c r="B76" s="13" t="s">
        <v>345</v>
      </c>
      <c r="C76">
        <v>518</v>
      </c>
      <c r="D76" t="s">
        <v>552</v>
      </c>
      <c r="E76" t="s">
        <v>553</v>
      </c>
      <c r="F76" t="s">
        <v>12</v>
      </c>
      <c r="G76">
        <v>1972</v>
      </c>
      <c r="H76">
        <v>6560</v>
      </c>
      <c r="I76" s="7">
        <v>2.2488425925925926E-2</v>
      </c>
      <c r="J76" s="7">
        <v>3.4281137082204155E-3</v>
      </c>
      <c r="K76">
        <v>1</v>
      </c>
      <c r="L76" s="14"/>
      <c r="M76" s="15"/>
      <c r="N76" s="15"/>
      <c r="O76" s="14"/>
    </row>
    <row r="77" spans="1:15" x14ac:dyDescent="0.25">
      <c r="A77" s="11">
        <v>26</v>
      </c>
      <c r="B77" s="13" t="s">
        <v>346</v>
      </c>
      <c r="C77">
        <v>1158</v>
      </c>
      <c r="D77" t="s">
        <v>507</v>
      </c>
      <c r="E77" t="s">
        <v>171</v>
      </c>
      <c r="F77" t="s">
        <v>350</v>
      </c>
      <c r="G77">
        <v>1967</v>
      </c>
      <c r="H77">
        <v>9840</v>
      </c>
      <c r="I77" s="7">
        <v>3.9340277777777773E-2</v>
      </c>
      <c r="J77" s="7">
        <v>3.9979957091237578E-3</v>
      </c>
      <c r="K77">
        <v>1</v>
      </c>
      <c r="L77" s="14">
        <f>SUMIF($F:$F,$F77,H:H)</f>
        <v>22960</v>
      </c>
      <c r="M77" s="15">
        <f>SUMIF($F:$F,$F77,I:I)</f>
        <v>8.3888888888888888E-2</v>
      </c>
      <c r="N77" s="15">
        <f>M77/L77*1000</f>
        <v>3.6536972512582265E-3</v>
      </c>
      <c r="O77" s="14">
        <f>SUMIF($F:$F,$F77,K:K)</f>
        <v>3</v>
      </c>
    </row>
    <row r="78" spans="1:15" x14ac:dyDescent="0.25">
      <c r="A78" s="11"/>
      <c r="B78" s="13" t="s">
        <v>346</v>
      </c>
      <c r="C78">
        <v>944</v>
      </c>
      <c r="D78" t="s">
        <v>496</v>
      </c>
      <c r="E78" t="s">
        <v>497</v>
      </c>
      <c r="F78" t="s">
        <v>350</v>
      </c>
      <c r="G78">
        <v>1983</v>
      </c>
      <c r="H78">
        <v>6560</v>
      </c>
      <c r="I78" s="7">
        <v>2.0358796296296295E-2</v>
      </c>
      <c r="J78" s="7">
        <v>3.1034750451671179E-3</v>
      </c>
      <c r="K78">
        <v>1</v>
      </c>
      <c r="L78" s="14"/>
      <c r="M78" s="15"/>
      <c r="N78" s="15"/>
      <c r="O78" s="14"/>
    </row>
    <row r="79" spans="1:15" x14ac:dyDescent="0.25">
      <c r="A79" s="11"/>
      <c r="B79" s="13" t="s">
        <v>345</v>
      </c>
      <c r="C79">
        <v>684</v>
      </c>
      <c r="D79" t="s">
        <v>94</v>
      </c>
      <c r="E79" t="s">
        <v>6</v>
      </c>
      <c r="F79" t="s">
        <v>350</v>
      </c>
      <c r="G79">
        <v>1987</v>
      </c>
      <c r="H79">
        <v>6560</v>
      </c>
      <c r="I79" s="7">
        <v>2.4189814814814817E-2</v>
      </c>
      <c r="J79" s="7">
        <v>3.6874717705510391E-3</v>
      </c>
      <c r="K79">
        <v>1</v>
      </c>
      <c r="L79" s="14"/>
      <c r="M79" s="15"/>
      <c r="N79" s="15"/>
      <c r="O79" s="14"/>
    </row>
    <row r="80" spans="1:15" x14ac:dyDescent="0.25">
      <c r="A80" s="11">
        <v>27</v>
      </c>
      <c r="B80" s="12" t="s">
        <v>346</v>
      </c>
      <c r="C80" s="5">
        <v>529</v>
      </c>
      <c r="D80" s="3" t="s">
        <v>402</v>
      </c>
      <c r="E80" s="5" t="s">
        <v>236</v>
      </c>
      <c r="F80" s="3" t="s">
        <v>76</v>
      </c>
      <c r="G80" s="3">
        <v>1967</v>
      </c>
      <c r="H80" s="6">
        <v>9840</v>
      </c>
      <c r="I80" s="7">
        <v>3.3240740740740744E-2</v>
      </c>
      <c r="J80" s="7">
        <v>3.3781240590183685E-3</v>
      </c>
      <c r="K80" s="14">
        <v>1</v>
      </c>
      <c r="L80" s="14">
        <f>SUMIF($F:$F,$F80,H:H)</f>
        <v>22960</v>
      </c>
      <c r="M80" s="15">
        <f>SUMIF($F:$F,$F80,I:I)</f>
        <v>8.425925925925927E-2</v>
      </c>
      <c r="N80" s="15">
        <f>M80/L80*1000</f>
        <v>3.6698283649503169E-3</v>
      </c>
      <c r="O80" s="14">
        <f>SUMIF($F:$F,$F80,K:K)</f>
        <v>3</v>
      </c>
    </row>
    <row r="81" spans="1:15" x14ac:dyDescent="0.25">
      <c r="A81" s="11"/>
      <c r="B81" s="13" t="s">
        <v>346</v>
      </c>
      <c r="C81">
        <v>531</v>
      </c>
      <c r="D81" t="s">
        <v>328</v>
      </c>
      <c r="E81" t="s">
        <v>329</v>
      </c>
      <c r="F81" t="s">
        <v>76</v>
      </c>
      <c r="G81">
        <v>1967</v>
      </c>
      <c r="H81">
        <v>9840</v>
      </c>
      <c r="I81" s="7">
        <v>3.9641203703703706E-2</v>
      </c>
      <c r="J81" s="7">
        <v>4.0285776121650107E-3</v>
      </c>
      <c r="K81">
        <v>1</v>
      </c>
      <c r="L81" s="14"/>
      <c r="M81" s="15"/>
      <c r="N81" s="15"/>
      <c r="O81" s="14"/>
    </row>
    <row r="82" spans="1:15" x14ac:dyDescent="0.25">
      <c r="A82" s="11"/>
      <c r="B82" s="13" t="s">
        <v>346</v>
      </c>
      <c r="C82">
        <v>526</v>
      </c>
      <c r="D82" t="s">
        <v>9</v>
      </c>
      <c r="E82" t="s">
        <v>401</v>
      </c>
      <c r="F82" t="s">
        <v>76</v>
      </c>
      <c r="G82">
        <v>1962</v>
      </c>
      <c r="H82">
        <v>3280</v>
      </c>
      <c r="I82" s="7">
        <v>1.1377314814814814E-2</v>
      </c>
      <c r="J82" s="7">
        <v>3.4686935411020773E-3</v>
      </c>
      <c r="K82">
        <v>1</v>
      </c>
      <c r="L82" s="14"/>
      <c r="M82" s="15"/>
      <c r="N82" s="15"/>
      <c r="O82" s="14"/>
    </row>
    <row r="83" spans="1:15" x14ac:dyDescent="0.25">
      <c r="A83" s="11">
        <v>28</v>
      </c>
      <c r="B83" s="13" t="s">
        <v>346</v>
      </c>
      <c r="C83">
        <v>1031</v>
      </c>
      <c r="D83" t="s">
        <v>308</v>
      </c>
      <c r="E83" t="s">
        <v>499</v>
      </c>
      <c r="F83" t="s">
        <v>61</v>
      </c>
      <c r="G83">
        <v>1994</v>
      </c>
      <c r="H83">
        <v>13120</v>
      </c>
      <c r="I83" s="7">
        <v>4.5462962962962962E-2</v>
      </c>
      <c r="J83" s="7">
        <v>3.4651648599819331E-3</v>
      </c>
      <c r="K83" s="14">
        <v>2</v>
      </c>
      <c r="L83" s="14">
        <f>SUMIF($F:$F,$F83,H:H)</f>
        <v>22960</v>
      </c>
      <c r="M83" s="15">
        <f>SUMIF($F:$F,$F83,I:I)</f>
        <v>8.8530092592592591E-2</v>
      </c>
      <c r="N83" s="15">
        <f>M83/L83*1000</f>
        <v>3.8558402697122206E-3</v>
      </c>
      <c r="O83" s="14">
        <f>SUMIF($F:$F,$F83,K:K)</f>
        <v>4</v>
      </c>
    </row>
    <row r="84" spans="1:15" x14ac:dyDescent="0.25">
      <c r="A84" s="11"/>
      <c r="B84" s="13" t="s">
        <v>346</v>
      </c>
      <c r="C84">
        <v>26</v>
      </c>
      <c r="D84" t="s">
        <v>282</v>
      </c>
      <c r="E84" t="s">
        <v>210</v>
      </c>
      <c r="F84" t="s">
        <v>61</v>
      </c>
      <c r="G84">
        <v>1960</v>
      </c>
      <c r="H84">
        <v>6560</v>
      </c>
      <c r="I84" s="7">
        <v>2.8020833333333332E-2</v>
      </c>
      <c r="J84" s="7">
        <v>4.2714684959349594E-3</v>
      </c>
      <c r="K84">
        <v>1</v>
      </c>
      <c r="L84" s="14"/>
      <c r="M84" s="15"/>
      <c r="N84" s="15"/>
      <c r="O84" s="14"/>
    </row>
    <row r="85" spans="1:15" x14ac:dyDescent="0.25">
      <c r="A85" s="11"/>
      <c r="B85" s="13" t="s">
        <v>345</v>
      </c>
      <c r="C85">
        <v>25</v>
      </c>
      <c r="D85" t="s">
        <v>59</v>
      </c>
      <c r="E85" t="s">
        <v>60</v>
      </c>
      <c r="F85" t="s">
        <v>61</v>
      </c>
      <c r="G85">
        <v>1975</v>
      </c>
      <c r="H85">
        <v>3280</v>
      </c>
      <c r="I85" s="7">
        <v>1.5046296296296295E-2</v>
      </c>
      <c r="J85" s="7">
        <v>4.5872854561878947E-3</v>
      </c>
      <c r="K85">
        <v>1</v>
      </c>
      <c r="L85" s="14"/>
      <c r="M85" s="15"/>
      <c r="N85" s="15"/>
      <c r="O85" s="14"/>
    </row>
    <row r="86" spans="1:15" x14ac:dyDescent="0.25">
      <c r="A86" s="11">
        <v>29</v>
      </c>
      <c r="B86" s="13" t="s">
        <v>346</v>
      </c>
      <c r="C86">
        <v>47</v>
      </c>
      <c r="D86" t="s">
        <v>426</v>
      </c>
      <c r="E86" t="s">
        <v>423</v>
      </c>
      <c r="F86" t="s">
        <v>322</v>
      </c>
      <c r="G86">
        <v>1983</v>
      </c>
      <c r="H86">
        <v>9840</v>
      </c>
      <c r="I86" s="7">
        <v>3.7199074074074072E-2</v>
      </c>
      <c r="J86" s="7">
        <v>3.7803937067148446E-3</v>
      </c>
      <c r="K86" s="14">
        <v>1</v>
      </c>
      <c r="L86" s="14">
        <f>SUMIF($F:$F,$F86,H:H)</f>
        <v>22960</v>
      </c>
      <c r="M86" s="15">
        <f>SUMIF($F:$F,$F86,I:I)</f>
        <v>9.3148148148148147E-2</v>
      </c>
      <c r="N86" s="15">
        <f>M86/L86*1000</f>
        <v>4.0569750935604597E-3</v>
      </c>
      <c r="O86" s="14">
        <f>SUMIF($F:$F,$F86,K:K)</f>
        <v>3</v>
      </c>
    </row>
    <row r="87" spans="1:15" x14ac:dyDescent="0.25">
      <c r="A87" s="11"/>
      <c r="B87" s="13" t="s">
        <v>346</v>
      </c>
      <c r="C87">
        <v>45</v>
      </c>
      <c r="D87" t="s">
        <v>336</v>
      </c>
      <c r="E87" t="s">
        <v>182</v>
      </c>
      <c r="F87" t="s">
        <v>322</v>
      </c>
      <c r="G87">
        <v>1967</v>
      </c>
      <c r="H87">
        <v>9840</v>
      </c>
      <c r="I87" s="7">
        <v>3.965277777777778E-2</v>
      </c>
      <c r="J87" s="7">
        <v>4.0297538392050592E-3</v>
      </c>
      <c r="K87">
        <v>1</v>
      </c>
      <c r="L87" s="14"/>
      <c r="M87" s="15"/>
      <c r="N87" s="15"/>
      <c r="O87" s="14"/>
    </row>
    <row r="88" spans="1:15" x14ac:dyDescent="0.25">
      <c r="A88" s="11"/>
      <c r="B88" s="13" t="s">
        <v>345</v>
      </c>
      <c r="C88">
        <v>250</v>
      </c>
      <c r="D88" t="s">
        <v>321</v>
      </c>
      <c r="E88" t="s">
        <v>530</v>
      </c>
      <c r="F88" t="s">
        <v>322</v>
      </c>
      <c r="G88">
        <v>1980</v>
      </c>
      <c r="H88">
        <v>3280</v>
      </c>
      <c r="I88" s="7">
        <v>1.6296296296296295E-2</v>
      </c>
      <c r="J88" s="7">
        <v>4.9683830171635048E-3</v>
      </c>
      <c r="K88">
        <v>1</v>
      </c>
      <c r="L88" s="14"/>
      <c r="M88" s="15"/>
      <c r="N88" s="15"/>
      <c r="O88" s="14"/>
    </row>
    <row r="89" spans="1:15" x14ac:dyDescent="0.25">
      <c r="A89" s="11">
        <v>30</v>
      </c>
      <c r="B89" s="12" t="s">
        <v>346</v>
      </c>
      <c r="C89" s="5">
        <v>51</v>
      </c>
      <c r="D89" s="3" t="s">
        <v>380</v>
      </c>
      <c r="E89" s="5" t="s">
        <v>311</v>
      </c>
      <c r="F89" s="3" t="s">
        <v>66</v>
      </c>
      <c r="G89" s="3">
        <v>1960</v>
      </c>
      <c r="H89" s="6">
        <v>9840</v>
      </c>
      <c r="I89" s="7">
        <v>3.4826388888888886E-2</v>
      </c>
      <c r="J89" s="7">
        <v>3.5392671635049683E-3</v>
      </c>
      <c r="K89" s="14">
        <v>1</v>
      </c>
      <c r="L89" s="14">
        <f>SUMIF($F:$F,$F89,H:H)</f>
        <v>22960</v>
      </c>
      <c r="M89" s="15">
        <f>SUMIF($F:$F,$F89,I:I)</f>
        <v>9.3726851851851853E-2</v>
      </c>
      <c r="N89" s="15">
        <f>M89/L89*1000</f>
        <v>4.0821799587043494E-3</v>
      </c>
      <c r="O89" s="14">
        <f>SUMIF($F:$F,$F89,K:K)</f>
        <v>3</v>
      </c>
    </row>
    <row r="90" spans="1:15" x14ac:dyDescent="0.25">
      <c r="A90" s="11"/>
      <c r="B90" s="13" t="s">
        <v>345</v>
      </c>
      <c r="C90">
        <v>50</v>
      </c>
      <c r="D90" t="s">
        <v>517</v>
      </c>
      <c r="E90" t="s">
        <v>518</v>
      </c>
      <c r="F90" t="s">
        <v>66</v>
      </c>
      <c r="G90">
        <v>1980</v>
      </c>
      <c r="H90">
        <v>6560</v>
      </c>
      <c r="I90" s="7">
        <v>2.7824074074074074E-2</v>
      </c>
      <c r="J90" s="7">
        <v>4.2414747064137307E-3</v>
      </c>
      <c r="K90">
        <v>1</v>
      </c>
      <c r="L90" s="14"/>
      <c r="M90" s="15"/>
      <c r="N90" s="15"/>
      <c r="O90" s="14"/>
    </row>
    <row r="91" spans="1:15" x14ac:dyDescent="0.25">
      <c r="A91" s="11"/>
      <c r="B91" s="13" t="s">
        <v>345</v>
      </c>
      <c r="C91">
        <v>54</v>
      </c>
      <c r="D91" t="s">
        <v>113</v>
      </c>
      <c r="E91" t="s">
        <v>114</v>
      </c>
      <c r="F91" t="s">
        <v>66</v>
      </c>
      <c r="G91">
        <v>1984</v>
      </c>
      <c r="H91">
        <v>6560</v>
      </c>
      <c r="I91" s="7">
        <v>3.107638888888889E-2</v>
      </c>
      <c r="J91" s="7">
        <v>4.7372544037940379E-3</v>
      </c>
      <c r="K91">
        <v>1</v>
      </c>
      <c r="L91" s="14"/>
      <c r="M91" s="15"/>
      <c r="N91" s="15"/>
      <c r="O91" s="14"/>
    </row>
    <row r="92" spans="1:15" x14ac:dyDescent="0.25">
      <c r="A92" s="11">
        <v>31</v>
      </c>
      <c r="B92" s="12" t="s">
        <v>346</v>
      </c>
      <c r="C92" s="5">
        <v>1160</v>
      </c>
      <c r="D92" s="3" t="s">
        <v>509</v>
      </c>
      <c r="E92" s="5" t="s">
        <v>197</v>
      </c>
      <c r="F92" s="3" t="s">
        <v>116</v>
      </c>
      <c r="G92" s="3">
        <v>1968</v>
      </c>
      <c r="H92" s="6">
        <v>13120</v>
      </c>
      <c r="I92" s="7">
        <v>5.244212962962963E-2</v>
      </c>
      <c r="J92" s="7">
        <v>3.9971135388437223E-3</v>
      </c>
      <c r="K92" s="14">
        <v>2</v>
      </c>
      <c r="L92" s="14">
        <f>SUMIF($F:$F,$F92,H:H)</f>
        <v>22960</v>
      </c>
      <c r="M92" s="15">
        <f>SUMIF($F:$F,$F92,I:I)</f>
        <v>9.4548611111111111E-2</v>
      </c>
      <c r="N92" s="15">
        <f>M92/L92*1000</f>
        <v>4.1179708672086724E-3</v>
      </c>
      <c r="O92" s="14">
        <f>SUMIF($F:$F,$F92,K:K)</f>
        <v>4</v>
      </c>
    </row>
    <row r="93" spans="1:15" x14ac:dyDescent="0.25">
      <c r="A93" s="11"/>
      <c r="B93" s="13" t="s">
        <v>345</v>
      </c>
      <c r="C93">
        <v>817</v>
      </c>
      <c r="D93" t="s">
        <v>568</v>
      </c>
      <c r="E93" t="s">
        <v>58</v>
      </c>
      <c r="F93" t="s">
        <v>116</v>
      </c>
      <c r="G93">
        <v>1955</v>
      </c>
      <c r="H93">
        <v>6560</v>
      </c>
      <c r="I93" s="7">
        <v>3.2326388888888884E-2</v>
      </c>
      <c r="J93" s="7">
        <v>4.9278031842818421E-3</v>
      </c>
      <c r="K93">
        <v>1</v>
      </c>
      <c r="L93" s="14"/>
      <c r="M93" s="15"/>
      <c r="N93" s="15"/>
      <c r="O93" s="14"/>
    </row>
    <row r="94" spans="1:15" x14ac:dyDescent="0.25">
      <c r="A94" s="11"/>
      <c r="B94" s="13" t="s">
        <v>346</v>
      </c>
      <c r="C94">
        <v>630</v>
      </c>
      <c r="D94" t="s">
        <v>167</v>
      </c>
      <c r="E94" t="s">
        <v>359</v>
      </c>
      <c r="F94" t="s">
        <v>116</v>
      </c>
      <c r="G94">
        <v>1988</v>
      </c>
      <c r="H94">
        <v>3280</v>
      </c>
      <c r="I94" s="7">
        <v>9.780092592592592E-3</v>
      </c>
      <c r="J94" s="7">
        <v>2.9817355465221315E-3</v>
      </c>
      <c r="K94">
        <v>1</v>
      </c>
      <c r="L94" s="14"/>
      <c r="M94" s="15"/>
      <c r="N94" s="15"/>
      <c r="O94" s="14"/>
    </row>
    <row r="95" spans="1:15" x14ac:dyDescent="0.25">
      <c r="A95" s="11">
        <v>32</v>
      </c>
      <c r="B95" s="13" t="s">
        <v>346</v>
      </c>
      <c r="C95">
        <v>878</v>
      </c>
      <c r="D95" t="s">
        <v>104</v>
      </c>
      <c r="E95" t="s">
        <v>195</v>
      </c>
      <c r="F95" t="s">
        <v>98</v>
      </c>
      <c r="G95">
        <v>2002</v>
      </c>
      <c r="H95">
        <v>6560</v>
      </c>
      <c r="I95" s="7">
        <v>1.9629629629629629E-2</v>
      </c>
      <c r="J95" s="7">
        <v>2.9923215898825656E-3</v>
      </c>
      <c r="K95">
        <v>1</v>
      </c>
      <c r="L95" s="14">
        <f>SUMIF($F:$F,$F95,H:H)</f>
        <v>19680</v>
      </c>
      <c r="M95" s="15">
        <f>SUMIF($F:$F,$F95,I:I)</f>
        <v>6.7187499999999997E-2</v>
      </c>
      <c r="N95" s="15">
        <f>M95/L95*1000</f>
        <v>3.4139989837398371E-3</v>
      </c>
      <c r="O95" s="14">
        <f>SUMIF($F:$F,$F95,K:K)</f>
        <v>3</v>
      </c>
    </row>
    <row r="96" spans="1:15" x14ac:dyDescent="0.25">
      <c r="A96" s="11"/>
      <c r="B96" s="13" t="s">
        <v>346</v>
      </c>
      <c r="C96">
        <v>487</v>
      </c>
      <c r="D96" t="s">
        <v>267</v>
      </c>
      <c r="E96" t="s">
        <v>268</v>
      </c>
      <c r="F96" t="s">
        <v>98</v>
      </c>
      <c r="G96">
        <v>1958</v>
      </c>
      <c r="H96">
        <v>6560</v>
      </c>
      <c r="I96" s="7">
        <v>2.3680555555555555E-2</v>
      </c>
      <c r="J96" s="7">
        <v>3.6098407859078592E-3</v>
      </c>
      <c r="K96">
        <v>1</v>
      </c>
      <c r="L96" s="14"/>
      <c r="M96" s="15"/>
      <c r="N96" s="15"/>
      <c r="O96" s="14"/>
    </row>
    <row r="97" spans="1:15" x14ac:dyDescent="0.25">
      <c r="A97" s="11"/>
      <c r="B97" s="13" t="s">
        <v>345</v>
      </c>
      <c r="C97">
        <v>879</v>
      </c>
      <c r="D97" t="s">
        <v>96</v>
      </c>
      <c r="E97" t="s">
        <v>97</v>
      </c>
      <c r="F97" t="s">
        <v>98</v>
      </c>
      <c r="G97">
        <v>1984</v>
      </c>
      <c r="H97">
        <v>6560</v>
      </c>
      <c r="I97" s="7">
        <v>2.3877314814814813E-2</v>
      </c>
      <c r="J97" s="7">
        <v>3.6398345754290874E-3</v>
      </c>
      <c r="K97">
        <v>1</v>
      </c>
      <c r="L97" s="14"/>
      <c r="M97" s="15"/>
      <c r="N97" s="15"/>
      <c r="O97" s="14"/>
    </row>
    <row r="98" spans="1:15" x14ac:dyDescent="0.25">
      <c r="A98" s="11">
        <v>33</v>
      </c>
      <c r="B98" s="13" t="s">
        <v>346</v>
      </c>
      <c r="C98">
        <v>797</v>
      </c>
      <c r="D98" t="s">
        <v>77</v>
      </c>
      <c r="E98" t="s">
        <v>224</v>
      </c>
      <c r="F98" t="s">
        <v>69</v>
      </c>
      <c r="G98">
        <v>1967</v>
      </c>
      <c r="H98">
        <v>6560</v>
      </c>
      <c r="I98" s="7">
        <v>2.146990740740741E-2</v>
      </c>
      <c r="J98" s="7">
        <v>3.2728517389340565E-3</v>
      </c>
      <c r="K98">
        <v>1</v>
      </c>
      <c r="L98" s="14">
        <f>SUMIF($F:$F,$F98,H:H)</f>
        <v>19680</v>
      </c>
      <c r="M98" s="15">
        <f>SUMIF($F:$F,$F98,I:I)</f>
        <v>7.1284722222222222E-2</v>
      </c>
      <c r="N98" s="15">
        <f>M98/L98*1000</f>
        <v>3.6221911698283652E-3</v>
      </c>
      <c r="O98" s="14">
        <f>SUMIF($F:$F,$F98,K:K)</f>
        <v>3</v>
      </c>
    </row>
    <row r="99" spans="1:15" x14ac:dyDescent="0.25">
      <c r="A99" s="11"/>
      <c r="B99" s="13" t="s">
        <v>346</v>
      </c>
      <c r="C99">
        <v>612</v>
      </c>
      <c r="D99" t="s">
        <v>481</v>
      </c>
      <c r="E99" t="s">
        <v>482</v>
      </c>
      <c r="F99" t="s">
        <v>69</v>
      </c>
      <c r="G99">
        <v>1971</v>
      </c>
      <c r="H99">
        <v>6560</v>
      </c>
      <c r="I99" s="7">
        <v>2.3032407407407404E-2</v>
      </c>
      <c r="J99" s="7">
        <v>3.511037714543812E-3</v>
      </c>
      <c r="K99">
        <v>1</v>
      </c>
      <c r="L99" s="14"/>
      <c r="M99" s="15"/>
      <c r="N99" s="15"/>
      <c r="O99" s="14"/>
    </row>
    <row r="100" spans="1:15" x14ac:dyDescent="0.25">
      <c r="A100" s="11"/>
      <c r="B100" s="13" t="s">
        <v>345</v>
      </c>
      <c r="C100">
        <v>904</v>
      </c>
      <c r="D100" t="s">
        <v>100</v>
      </c>
      <c r="E100" t="s">
        <v>101</v>
      </c>
      <c r="F100" t="s">
        <v>69</v>
      </c>
      <c r="G100">
        <v>1989</v>
      </c>
      <c r="H100">
        <v>6560</v>
      </c>
      <c r="I100" s="7">
        <v>2.6782407407407408E-2</v>
      </c>
      <c r="J100" s="7">
        <v>4.0826840560072263E-3</v>
      </c>
      <c r="K100">
        <v>1</v>
      </c>
      <c r="L100" s="14"/>
      <c r="M100" s="15"/>
      <c r="N100" s="15"/>
      <c r="O100" s="14"/>
    </row>
    <row r="101" spans="1:15" x14ac:dyDescent="0.25">
      <c r="A101" s="11">
        <v>34</v>
      </c>
      <c r="B101" s="13" t="s">
        <v>346</v>
      </c>
      <c r="C101">
        <v>217</v>
      </c>
      <c r="D101" t="s">
        <v>444</v>
      </c>
      <c r="E101" t="s">
        <v>163</v>
      </c>
      <c r="F101" t="s">
        <v>85</v>
      </c>
      <c r="G101">
        <v>1968</v>
      </c>
      <c r="H101">
        <v>13120</v>
      </c>
      <c r="I101" s="7">
        <v>5.2245370370370366E-2</v>
      </c>
      <c r="J101" s="7">
        <v>3.9821166440831071E-3</v>
      </c>
      <c r="K101" s="14">
        <v>2</v>
      </c>
      <c r="L101" s="14">
        <f>SUMIF($F:$F,$F101,H:H)</f>
        <v>19680</v>
      </c>
      <c r="M101" s="15">
        <f>SUMIF($F:$F,$F101,I:I)</f>
        <v>8.3124999999999991E-2</v>
      </c>
      <c r="N101" s="15">
        <f>M101/L101*1000</f>
        <v>4.2238313008130073E-3</v>
      </c>
      <c r="O101" s="14">
        <f>SUMIF($F:$F,$F101,K:K)</f>
        <v>4</v>
      </c>
    </row>
    <row r="102" spans="1:15" x14ac:dyDescent="0.25">
      <c r="A102" s="11"/>
      <c r="B102" s="13" t="s">
        <v>346</v>
      </c>
      <c r="C102">
        <v>831</v>
      </c>
      <c r="D102" t="s">
        <v>156</v>
      </c>
      <c r="E102" t="s">
        <v>157</v>
      </c>
      <c r="F102" t="s">
        <v>85</v>
      </c>
      <c r="G102">
        <v>1965</v>
      </c>
      <c r="H102">
        <v>3280</v>
      </c>
      <c r="I102" s="7">
        <v>9.5949074074074079E-3</v>
      </c>
      <c r="J102" s="7">
        <v>2.9252766485998193E-3</v>
      </c>
      <c r="K102">
        <v>1</v>
      </c>
      <c r="L102" s="14"/>
      <c r="M102" s="15"/>
      <c r="N102" s="15"/>
      <c r="O102" s="14"/>
    </row>
    <row r="103" spans="1:15" x14ac:dyDescent="0.25">
      <c r="A103" s="11"/>
      <c r="B103" s="13" t="s">
        <v>345</v>
      </c>
      <c r="C103">
        <v>220</v>
      </c>
      <c r="D103" t="s">
        <v>528</v>
      </c>
      <c r="E103" t="s">
        <v>529</v>
      </c>
      <c r="F103" t="s">
        <v>85</v>
      </c>
      <c r="G103">
        <v>1969</v>
      </c>
      <c r="H103">
        <v>3280</v>
      </c>
      <c r="I103" s="7">
        <v>2.1284722222222222E-2</v>
      </c>
      <c r="J103" s="7">
        <v>6.4892445799457996E-3</v>
      </c>
      <c r="K103">
        <v>1</v>
      </c>
      <c r="L103" s="14"/>
      <c r="M103" s="15"/>
      <c r="N103" s="15"/>
      <c r="O103" s="14"/>
    </row>
  </sheetData>
  <autoFilter ref="A1:P103" xr:uid="{E3C870C7-B2BD-447B-BCAD-B9D8634565CA}"/>
  <sortState xmlns:xlrd2="http://schemas.microsoft.com/office/spreadsheetml/2017/richdata2" ref="B2:O103">
    <sortCondition descending="1" ref="L2:L103"/>
    <sortCondition ref="M2:M10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30694-3C0B-4D2A-9477-D4C2DC8151F3}">
  <dimension ref="A1:S71"/>
  <sheetViews>
    <sheetView workbookViewId="0">
      <selection activeCell="K19" sqref="K19"/>
    </sheetView>
  </sheetViews>
  <sheetFormatPr baseColWidth="10" defaultRowHeight="15" x14ac:dyDescent="0.25"/>
  <cols>
    <col min="1" max="1" width="16.140625" bestFit="1" customWidth="1"/>
    <col min="2" max="2" width="20.42578125" bestFit="1" customWidth="1"/>
    <col min="3" max="3" width="13.28515625" bestFit="1" customWidth="1"/>
    <col min="4" max="4" width="15.85546875" bestFit="1" customWidth="1"/>
    <col min="5" max="5" width="6.28515625" bestFit="1" customWidth="1"/>
    <col min="6" max="6" width="10.140625" bestFit="1" customWidth="1"/>
    <col min="7" max="7" width="8.42578125" bestFit="1" customWidth="1"/>
    <col min="8" max="8" width="9.7109375" bestFit="1" customWidth="1"/>
    <col min="9" max="9" width="8.7109375" bestFit="1" customWidth="1"/>
    <col min="10" max="10" width="19" bestFit="1" customWidth="1"/>
  </cols>
  <sheetData>
    <row r="1" spans="1:10" x14ac:dyDescent="0.25">
      <c r="A1" s="17" t="s">
        <v>370</v>
      </c>
      <c r="B1" s="17" t="s">
        <v>2</v>
      </c>
      <c r="C1" s="18" t="s">
        <v>347</v>
      </c>
      <c r="D1" s="17" t="s">
        <v>3</v>
      </c>
      <c r="E1" s="17" t="s">
        <v>348</v>
      </c>
      <c r="F1" s="17" t="s">
        <v>343</v>
      </c>
      <c r="G1" s="17" t="s">
        <v>4</v>
      </c>
      <c r="H1" s="19" t="s">
        <v>365</v>
      </c>
      <c r="I1" s="19" t="s">
        <v>371</v>
      </c>
      <c r="J1" s="20" t="s">
        <v>372</v>
      </c>
    </row>
    <row r="2" spans="1:10" x14ac:dyDescent="0.25">
      <c r="A2" s="21">
        <v>1</v>
      </c>
      <c r="B2" s="3" t="s">
        <v>37</v>
      </c>
      <c r="C2" s="5" t="s">
        <v>38</v>
      </c>
      <c r="D2" s="3" t="s">
        <v>20</v>
      </c>
      <c r="E2" s="3">
        <v>1952</v>
      </c>
      <c r="F2" s="6">
        <v>19680</v>
      </c>
      <c r="G2" s="7">
        <v>7.9872685185185172E-2</v>
      </c>
      <c r="H2" s="7">
        <v>4.0585714016862385E-3</v>
      </c>
      <c r="I2" s="6">
        <v>3</v>
      </c>
      <c r="J2" s="22"/>
    </row>
    <row r="3" spans="1:10" x14ac:dyDescent="0.25">
      <c r="A3" s="23">
        <v>2</v>
      </c>
      <c r="B3" s="3" t="s">
        <v>46</v>
      </c>
      <c r="C3" s="5" t="s">
        <v>47</v>
      </c>
      <c r="D3" s="3" t="s">
        <v>48</v>
      </c>
      <c r="E3" s="3">
        <v>1952</v>
      </c>
      <c r="F3" s="6">
        <v>19680</v>
      </c>
      <c r="G3" s="7">
        <v>9.4733796296296302E-2</v>
      </c>
      <c r="H3" s="7">
        <v>4.8137091613971702E-3</v>
      </c>
      <c r="I3" s="6">
        <v>3</v>
      </c>
      <c r="J3" s="22"/>
    </row>
    <row r="4" spans="1:10" x14ac:dyDescent="0.25">
      <c r="A4" s="24">
        <v>3</v>
      </c>
      <c r="B4" s="3" t="s">
        <v>57</v>
      </c>
      <c r="C4" s="5" t="s">
        <v>58</v>
      </c>
      <c r="D4" s="3" t="s">
        <v>352</v>
      </c>
      <c r="E4" s="3">
        <v>1952</v>
      </c>
      <c r="F4" s="6">
        <v>9840</v>
      </c>
      <c r="G4" s="7">
        <v>4.6817129629629632E-2</v>
      </c>
      <c r="H4" s="7">
        <v>4.7578383769948818E-3</v>
      </c>
      <c r="I4" s="6">
        <v>1</v>
      </c>
      <c r="J4" s="22"/>
    </row>
    <row r="5" spans="1:10" x14ac:dyDescent="0.25">
      <c r="A5" s="25">
        <v>4</v>
      </c>
      <c r="B5" s="3" t="s">
        <v>77</v>
      </c>
      <c r="C5" s="5" t="s">
        <v>78</v>
      </c>
      <c r="D5" s="3" t="s">
        <v>27</v>
      </c>
      <c r="E5" s="3">
        <v>1947</v>
      </c>
      <c r="F5" s="6">
        <v>9840</v>
      </c>
      <c r="G5" s="7">
        <v>5.4143518518518521E-2</v>
      </c>
      <c r="H5" s="7">
        <v>5.5023900933453777E-3</v>
      </c>
      <c r="I5" s="6">
        <v>2</v>
      </c>
      <c r="J5" s="22"/>
    </row>
    <row r="6" spans="1:10" x14ac:dyDescent="0.25">
      <c r="A6" s="26">
        <v>5</v>
      </c>
      <c r="B6" s="3" t="s">
        <v>568</v>
      </c>
      <c r="C6" s="5" t="s">
        <v>58</v>
      </c>
      <c r="D6" s="3" t="s">
        <v>116</v>
      </c>
      <c r="E6" s="3">
        <v>1955</v>
      </c>
      <c r="F6" s="6">
        <v>6560</v>
      </c>
      <c r="G6" s="7">
        <v>3.2326388888888884E-2</v>
      </c>
      <c r="H6" s="7">
        <v>4.9278031842818421E-3</v>
      </c>
      <c r="I6" s="6">
        <v>1</v>
      </c>
      <c r="J6" s="22"/>
    </row>
    <row r="7" spans="1:10" x14ac:dyDescent="0.25">
      <c r="A7" s="26">
        <v>6</v>
      </c>
      <c r="B7" s="3" t="s">
        <v>102</v>
      </c>
      <c r="C7" s="5" t="s">
        <v>118</v>
      </c>
      <c r="D7" s="3" t="s">
        <v>99</v>
      </c>
      <c r="E7" s="3">
        <v>1957</v>
      </c>
      <c r="F7" s="6">
        <v>6560</v>
      </c>
      <c r="G7" s="7">
        <v>3.2928240740740737E-2</v>
      </c>
      <c r="H7" s="7">
        <v>5.0195488934055999E-3</v>
      </c>
      <c r="I7" s="6">
        <v>1</v>
      </c>
      <c r="J7" s="22"/>
    </row>
    <row r="8" spans="1:10" x14ac:dyDescent="0.25">
      <c r="A8" s="26">
        <v>7</v>
      </c>
      <c r="B8" s="3" t="s">
        <v>538</v>
      </c>
      <c r="C8" s="5" t="s">
        <v>539</v>
      </c>
      <c r="D8" s="3" t="s">
        <v>70</v>
      </c>
      <c r="E8" s="3">
        <v>1957</v>
      </c>
      <c r="F8" s="6">
        <v>3280</v>
      </c>
      <c r="G8" s="7">
        <v>1.5428240740740741E-2</v>
      </c>
      <c r="H8" s="7">
        <v>4.7037319331526654E-3</v>
      </c>
      <c r="I8" s="6">
        <v>1</v>
      </c>
      <c r="J8" s="22"/>
    </row>
    <row r="9" spans="1:10" x14ac:dyDescent="0.25">
      <c r="A9" s="26">
        <v>8</v>
      </c>
      <c r="B9" s="3" t="s">
        <v>64</v>
      </c>
      <c r="C9" s="5" t="s">
        <v>17</v>
      </c>
      <c r="D9" s="3" t="s">
        <v>355</v>
      </c>
      <c r="E9" s="3">
        <v>1956</v>
      </c>
      <c r="F9" s="6">
        <v>3280</v>
      </c>
      <c r="G9" s="7">
        <v>1.6284722222222221E-2</v>
      </c>
      <c r="H9" s="7">
        <v>4.9648543360433601E-3</v>
      </c>
      <c r="I9" s="6">
        <v>1</v>
      </c>
      <c r="J9" s="22"/>
    </row>
    <row r="10" spans="1:10" x14ac:dyDescent="0.25">
      <c r="A10" s="26">
        <v>9</v>
      </c>
      <c r="B10" s="3" t="s">
        <v>533</v>
      </c>
      <c r="C10" s="5" t="s">
        <v>132</v>
      </c>
      <c r="D10" s="3" t="s">
        <v>15</v>
      </c>
      <c r="E10" s="3">
        <v>1940</v>
      </c>
      <c r="F10" s="6">
        <v>3280</v>
      </c>
      <c r="G10" s="7">
        <v>1.8043981481481484E-2</v>
      </c>
      <c r="H10" s="7">
        <v>5.50121386630533E-3</v>
      </c>
      <c r="I10" s="6">
        <v>1</v>
      </c>
      <c r="J10" s="22"/>
    </row>
    <row r="11" spans="1:10" x14ac:dyDescent="0.25">
      <c r="A11" s="26">
        <v>10</v>
      </c>
      <c r="B11" s="3" t="s">
        <v>515</v>
      </c>
      <c r="C11" s="5" t="s">
        <v>516</v>
      </c>
      <c r="D11" s="3" t="s">
        <v>81</v>
      </c>
      <c r="E11" s="3">
        <v>1954</v>
      </c>
      <c r="F11" s="6">
        <v>3280</v>
      </c>
      <c r="G11" s="7">
        <v>1.8819444444444448E-2</v>
      </c>
      <c r="H11" s="7">
        <v>5.7376355013550144E-3</v>
      </c>
      <c r="I11" s="6">
        <v>1</v>
      </c>
      <c r="J11" s="22"/>
    </row>
    <row r="12" spans="1:10" x14ac:dyDescent="0.25">
      <c r="A12" s="26"/>
      <c r="B12" s="22"/>
      <c r="C12" s="22"/>
      <c r="D12" s="22"/>
      <c r="E12" s="22"/>
      <c r="F12" s="22"/>
      <c r="G12" s="22"/>
      <c r="H12" s="22"/>
      <c r="I12" s="22"/>
      <c r="J12" s="22"/>
    </row>
    <row r="13" spans="1:10" x14ac:dyDescent="0.25">
      <c r="A13" s="19" t="s">
        <v>373</v>
      </c>
      <c r="B13" s="17"/>
      <c r="C13" s="18"/>
      <c r="D13" s="17"/>
      <c r="E13" s="17"/>
      <c r="F13" s="17"/>
      <c r="G13" s="17"/>
      <c r="H13" s="19"/>
      <c r="I13" s="22"/>
      <c r="J13" s="20" t="s">
        <v>374</v>
      </c>
    </row>
    <row r="14" spans="1:10" x14ac:dyDescent="0.25">
      <c r="A14" s="21">
        <v>1</v>
      </c>
      <c r="B14" s="3" t="s">
        <v>10</v>
      </c>
      <c r="C14" s="5" t="s">
        <v>11</v>
      </c>
      <c r="D14" s="3" t="s">
        <v>354</v>
      </c>
      <c r="E14" s="3">
        <v>1976</v>
      </c>
      <c r="F14" s="6">
        <v>19680</v>
      </c>
      <c r="G14" s="7">
        <v>6.8194444444444446E-2</v>
      </c>
      <c r="H14" s="7">
        <v>3.4651648599819331E-3</v>
      </c>
      <c r="I14" s="6">
        <v>3</v>
      </c>
      <c r="J14" s="22"/>
    </row>
    <row r="15" spans="1:10" x14ac:dyDescent="0.25">
      <c r="A15" s="23">
        <v>2</v>
      </c>
      <c r="B15" s="3" t="s">
        <v>18</v>
      </c>
      <c r="C15" s="5" t="s">
        <v>19</v>
      </c>
      <c r="D15" s="3" t="s">
        <v>20</v>
      </c>
      <c r="E15" s="3">
        <v>1965</v>
      </c>
      <c r="F15" s="6">
        <v>19680</v>
      </c>
      <c r="G15" s="7">
        <v>7.0682870370370368E-2</v>
      </c>
      <c r="H15" s="7">
        <v>3.5916092667871123E-3</v>
      </c>
      <c r="I15" s="6">
        <v>3</v>
      </c>
      <c r="J15" s="22"/>
    </row>
    <row r="16" spans="1:10" x14ac:dyDescent="0.25">
      <c r="A16" s="24">
        <v>3</v>
      </c>
      <c r="B16" s="3" t="s">
        <v>140</v>
      </c>
      <c r="C16" s="5" t="s">
        <v>141</v>
      </c>
      <c r="D16" s="3" t="s">
        <v>15</v>
      </c>
      <c r="E16" s="3">
        <v>1970</v>
      </c>
      <c r="F16" s="6">
        <v>19680</v>
      </c>
      <c r="G16" s="7">
        <v>7.9444444444444443E-2</v>
      </c>
      <c r="H16" s="7">
        <v>4.0368112014453478E-3</v>
      </c>
      <c r="I16" s="6">
        <v>3</v>
      </c>
      <c r="J16" s="22"/>
    </row>
    <row r="17" spans="1:10" x14ac:dyDescent="0.25">
      <c r="A17" s="27">
        <v>4</v>
      </c>
      <c r="B17" s="3" t="s">
        <v>25</v>
      </c>
      <c r="C17" s="5" t="s">
        <v>26</v>
      </c>
      <c r="D17" s="3" t="s">
        <v>27</v>
      </c>
      <c r="E17" s="3">
        <v>1973</v>
      </c>
      <c r="F17" s="6">
        <v>19680</v>
      </c>
      <c r="G17" s="7">
        <v>8.2303240740740732E-2</v>
      </c>
      <c r="H17" s="7">
        <v>4.1820752408912977E-3</v>
      </c>
      <c r="I17" s="6">
        <v>3</v>
      </c>
      <c r="J17" s="22"/>
    </row>
    <row r="18" spans="1:10" x14ac:dyDescent="0.25">
      <c r="A18" s="27">
        <v>5</v>
      </c>
      <c r="B18" s="3" t="s">
        <v>21</v>
      </c>
      <c r="C18" s="5" t="s">
        <v>22</v>
      </c>
      <c r="D18" s="3" t="s">
        <v>15</v>
      </c>
      <c r="E18" s="3">
        <v>1967</v>
      </c>
      <c r="F18" s="6">
        <v>19680</v>
      </c>
      <c r="G18" s="7">
        <v>8.2303240740740746E-2</v>
      </c>
      <c r="H18" s="7">
        <v>4.1820752408912986E-3</v>
      </c>
      <c r="I18" s="6">
        <v>3</v>
      </c>
      <c r="J18" s="22"/>
    </row>
    <row r="19" spans="1:10" x14ac:dyDescent="0.25">
      <c r="A19" s="27">
        <v>6</v>
      </c>
      <c r="B19" s="3" t="s">
        <v>34</v>
      </c>
      <c r="C19" s="5" t="s">
        <v>35</v>
      </c>
      <c r="D19" s="3" t="s">
        <v>36</v>
      </c>
      <c r="E19" s="3">
        <v>1966</v>
      </c>
      <c r="F19" s="6">
        <v>19680</v>
      </c>
      <c r="G19" s="7">
        <v>8.637731481481481E-2</v>
      </c>
      <c r="H19" s="7">
        <v>4.3890911999397769E-3</v>
      </c>
      <c r="I19" s="6">
        <v>3</v>
      </c>
      <c r="J19" s="22"/>
    </row>
    <row r="20" spans="1:10" x14ac:dyDescent="0.25">
      <c r="A20" s="27">
        <v>7</v>
      </c>
      <c r="B20" s="3" t="s">
        <v>53</v>
      </c>
      <c r="C20" s="5" t="s">
        <v>54</v>
      </c>
      <c r="D20" s="3" t="s">
        <v>16</v>
      </c>
      <c r="E20" s="3">
        <v>1962</v>
      </c>
      <c r="F20" s="6">
        <v>19680</v>
      </c>
      <c r="G20" s="7">
        <v>8.9490740740740732E-2</v>
      </c>
      <c r="H20" s="7">
        <v>4.5472937368262571E-3</v>
      </c>
      <c r="I20" s="6">
        <v>3</v>
      </c>
      <c r="J20" s="22"/>
    </row>
    <row r="21" spans="1:10" x14ac:dyDescent="0.25">
      <c r="A21" s="27">
        <v>8</v>
      </c>
      <c r="B21" s="3" t="s">
        <v>51</v>
      </c>
      <c r="C21" s="5" t="s">
        <v>52</v>
      </c>
      <c r="D21" s="3" t="s">
        <v>355</v>
      </c>
      <c r="E21" s="3">
        <v>1976</v>
      </c>
      <c r="F21" s="6">
        <v>19680</v>
      </c>
      <c r="G21" s="7">
        <v>9.2650462962962962E-2</v>
      </c>
      <c r="H21" s="7">
        <v>4.7078487277928335E-3</v>
      </c>
      <c r="I21" s="6">
        <v>3</v>
      </c>
      <c r="J21" s="22"/>
    </row>
    <row r="22" spans="1:10" x14ac:dyDescent="0.25">
      <c r="A22" s="27">
        <v>9</v>
      </c>
      <c r="B22" s="3" t="s">
        <v>71</v>
      </c>
      <c r="C22" s="5" t="s">
        <v>72</v>
      </c>
      <c r="D22" s="3" t="s">
        <v>70</v>
      </c>
      <c r="E22" s="3">
        <v>1968</v>
      </c>
      <c r="F22" s="6">
        <v>19680</v>
      </c>
      <c r="G22" s="7">
        <v>9.8958333333333329E-2</v>
      </c>
      <c r="H22" s="7">
        <v>5.0283705962059612E-3</v>
      </c>
      <c r="I22" s="6">
        <v>3</v>
      </c>
      <c r="J22" s="22"/>
    </row>
    <row r="23" spans="1:10" x14ac:dyDescent="0.25">
      <c r="A23" s="27">
        <v>10</v>
      </c>
      <c r="B23" s="3" t="s">
        <v>420</v>
      </c>
      <c r="C23" s="5" t="s">
        <v>79</v>
      </c>
      <c r="D23" s="3" t="s">
        <v>63</v>
      </c>
      <c r="E23" s="3">
        <v>1969</v>
      </c>
      <c r="F23" s="6">
        <v>16400</v>
      </c>
      <c r="G23" s="7">
        <v>6.9050925925925932E-2</v>
      </c>
      <c r="H23" s="7">
        <v>4.2104223125564591E-3</v>
      </c>
      <c r="I23" s="6">
        <v>2</v>
      </c>
      <c r="J23" s="22"/>
    </row>
    <row r="24" spans="1:10" x14ac:dyDescent="0.25">
      <c r="A24" s="27"/>
      <c r="B24" s="28"/>
      <c r="C24" s="28"/>
      <c r="D24" s="28"/>
      <c r="E24" s="28"/>
      <c r="F24" s="29"/>
      <c r="G24" s="30"/>
      <c r="H24" s="30"/>
      <c r="I24" s="22"/>
      <c r="J24" s="22"/>
    </row>
    <row r="25" spans="1:10" x14ac:dyDescent="0.25">
      <c r="A25" s="19" t="s">
        <v>375</v>
      </c>
      <c r="B25" s="17"/>
      <c r="C25" s="18"/>
      <c r="D25" s="17"/>
      <c r="E25" s="17"/>
      <c r="F25" s="17"/>
      <c r="G25" s="17"/>
      <c r="H25" s="19"/>
      <c r="I25" s="22"/>
      <c r="J25" s="10" t="s">
        <v>376</v>
      </c>
    </row>
    <row r="26" spans="1:10" x14ac:dyDescent="0.25">
      <c r="A26" s="21">
        <v>1</v>
      </c>
      <c r="B26" s="3" t="s">
        <v>7</v>
      </c>
      <c r="C26" s="5" t="s">
        <v>8</v>
      </c>
      <c r="D26" s="3" t="s">
        <v>354</v>
      </c>
      <c r="E26" s="3">
        <v>1983</v>
      </c>
      <c r="F26" s="6">
        <v>19680</v>
      </c>
      <c r="G26" s="7">
        <v>7.1134259259259258E-2</v>
      </c>
      <c r="H26" s="7">
        <v>3.6145456940680516E-3</v>
      </c>
      <c r="I26" s="6">
        <v>3</v>
      </c>
    </row>
    <row r="27" spans="1:10" x14ac:dyDescent="0.25">
      <c r="A27" s="23">
        <v>2</v>
      </c>
      <c r="B27" s="3" t="s">
        <v>28</v>
      </c>
      <c r="C27" s="5" t="s">
        <v>29</v>
      </c>
      <c r="D27" s="3" t="s">
        <v>30</v>
      </c>
      <c r="E27" s="3">
        <v>1992</v>
      </c>
      <c r="F27" s="6">
        <v>19680</v>
      </c>
      <c r="G27" s="7">
        <v>8.1226851851851856E-2</v>
      </c>
      <c r="H27" s="7">
        <v>4.1273806835290579E-3</v>
      </c>
      <c r="I27" s="6">
        <v>3</v>
      </c>
      <c r="J27" s="22"/>
    </row>
    <row r="28" spans="1:10" x14ac:dyDescent="0.25">
      <c r="A28" s="24">
        <v>3</v>
      </c>
      <c r="B28" s="3" t="s">
        <v>73</v>
      </c>
      <c r="C28" s="5" t="s">
        <v>74</v>
      </c>
      <c r="D28" s="3" t="s">
        <v>30</v>
      </c>
      <c r="E28" s="3">
        <v>1984</v>
      </c>
      <c r="F28" s="6">
        <v>19680</v>
      </c>
      <c r="G28" s="7">
        <v>9.7048611111111099E-2</v>
      </c>
      <c r="H28" s="7">
        <v>4.9313318654019868E-3</v>
      </c>
      <c r="I28" s="6">
        <v>3</v>
      </c>
      <c r="J28" s="10"/>
    </row>
    <row r="29" spans="1:10" x14ac:dyDescent="0.25">
      <c r="A29" s="25">
        <v>4</v>
      </c>
      <c r="B29" s="3" t="s">
        <v>122</v>
      </c>
      <c r="C29" s="5" t="s">
        <v>65</v>
      </c>
      <c r="D29" s="3" t="s">
        <v>95</v>
      </c>
      <c r="E29" s="3">
        <v>1990</v>
      </c>
      <c r="F29" s="6">
        <v>9840</v>
      </c>
      <c r="G29" s="7">
        <v>3.0578703703703702E-2</v>
      </c>
      <c r="H29" s="7">
        <v>3.1075918398072865E-3</v>
      </c>
      <c r="I29" s="6">
        <v>1</v>
      </c>
      <c r="J29" s="10"/>
    </row>
    <row r="30" spans="1:10" x14ac:dyDescent="0.25">
      <c r="A30" s="26">
        <v>5</v>
      </c>
      <c r="B30" s="3" t="s">
        <v>128</v>
      </c>
      <c r="C30" s="5" t="s">
        <v>19</v>
      </c>
      <c r="D30" s="3" t="s">
        <v>20</v>
      </c>
      <c r="E30" s="3">
        <v>1983</v>
      </c>
      <c r="F30" s="6">
        <v>9840</v>
      </c>
      <c r="G30" s="7">
        <v>3.3425925925925921E-2</v>
      </c>
      <c r="H30" s="7">
        <v>3.3969436916591383E-3</v>
      </c>
      <c r="I30" s="6">
        <v>1</v>
      </c>
      <c r="J30" s="10"/>
    </row>
    <row r="31" spans="1:10" x14ac:dyDescent="0.25">
      <c r="A31" s="26">
        <v>6</v>
      </c>
      <c r="B31" s="3" t="s">
        <v>134</v>
      </c>
      <c r="C31" s="5" t="s">
        <v>135</v>
      </c>
      <c r="D31" s="3" t="s">
        <v>352</v>
      </c>
      <c r="E31" s="3">
        <v>1994</v>
      </c>
      <c r="F31" s="6">
        <v>9840</v>
      </c>
      <c r="G31" s="7">
        <v>3.4224537037037032E-2</v>
      </c>
      <c r="H31" s="7">
        <v>3.4781033574224629E-3</v>
      </c>
      <c r="I31" s="6">
        <v>1</v>
      </c>
      <c r="J31" s="10"/>
    </row>
    <row r="32" spans="1:10" x14ac:dyDescent="0.25">
      <c r="A32" s="26">
        <v>7</v>
      </c>
      <c r="B32" s="3" t="s">
        <v>521</v>
      </c>
      <c r="C32" s="5" t="s">
        <v>522</v>
      </c>
      <c r="D32" s="3" t="s">
        <v>48</v>
      </c>
      <c r="E32" s="3">
        <v>1989</v>
      </c>
      <c r="F32" s="6">
        <v>9840</v>
      </c>
      <c r="G32" s="7">
        <v>3.5092592592592592E-2</v>
      </c>
      <c r="H32" s="7">
        <v>3.5663203854260765E-3</v>
      </c>
      <c r="I32" s="6">
        <v>1</v>
      </c>
      <c r="J32" s="10"/>
    </row>
    <row r="33" spans="1:19" x14ac:dyDescent="0.25">
      <c r="A33" s="25">
        <v>8</v>
      </c>
      <c r="B33" s="3" t="s">
        <v>149</v>
      </c>
      <c r="C33" s="5" t="s">
        <v>150</v>
      </c>
      <c r="D33" s="3" t="s">
        <v>115</v>
      </c>
      <c r="E33" s="3">
        <v>1985</v>
      </c>
      <c r="F33" s="6">
        <v>9840</v>
      </c>
      <c r="G33" s="7">
        <v>3.5173611111111107E-2</v>
      </c>
      <c r="H33" s="7">
        <v>3.5745539747064135E-3</v>
      </c>
      <c r="I33" s="6">
        <v>1</v>
      </c>
      <c r="J33" s="10"/>
    </row>
    <row r="34" spans="1:19" x14ac:dyDescent="0.25">
      <c r="A34" s="26">
        <v>9</v>
      </c>
      <c r="B34" s="3" t="s">
        <v>129</v>
      </c>
      <c r="C34" s="5" t="s">
        <v>130</v>
      </c>
      <c r="D34" s="3" t="s">
        <v>20</v>
      </c>
      <c r="E34" s="3">
        <v>1983</v>
      </c>
      <c r="F34" s="6">
        <v>9840</v>
      </c>
      <c r="G34" s="7">
        <v>3.6701388888888888E-2</v>
      </c>
      <c r="H34" s="7">
        <v>3.7298159439927733E-3</v>
      </c>
      <c r="I34" s="6">
        <v>1</v>
      </c>
      <c r="J34" s="10"/>
    </row>
    <row r="35" spans="1:19" x14ac:dyDescent="0.25">
      <c r="A35" s="26">
        <v>10</v>
      </c>
      <c r="B35" s="3" t="s">
        <v>389</v>
      </c>
      <c r="C35" s="5" t="s">
        <v>413</v>
      </c>
      <c r="D35" s="3" t="s">
        <v>153</v>
      </c>
      <c r="E35" s="3">
        <v>1987</v>
      </c>
      <c r="F35" s="6">
        <v>9840</v>
      </c>
      <c r="G35" s="7">
        <v>4.1724537037037039E-2</v>
      </c>
      <c r="H35" s="7">
        <v>4.2402984793736831E-3</v>
      </c>
      <c r="I35" s="6">
        <v>1</v>
      </c>
      <c r="J35" s="10"/>
    </row>
    <row r="36" spans="1:19" x14ac:dyDescent="0.25">
      <c r="A36" s="26"/>
      <c r="B36" s="28"/>
      <c r="C36" s="28"/>
      <c r="D36" s="28"/>
      <c r="E36" s="28"/>
      <c r="F36" s="29"/>
      <c r="G36" s="30"/>
      <c r="H36" s="30"/>
      <c r="I36" s="22"/>
      <c r="J36" s="10"/>
    </row>
    <row r="37" spans="1:19" x14ac:dyDescent="0.25">
      <c r="A37" s="31" t="s">
        <v>377</v>
      </c>
      <c r="B37" s="17"/>
      <c r="C37" s="17"/>
      <c r="D37" s="17"/>
      <c r="E37" s="17"/>
      <c r="F37" s="17"/>
      <c r="G37" s="17"/>
      <c r="H37" s="19"/>
      <c r="I37" s="22"/>
      <c r="J37" s="10" t="s">
        <v>372</v>
      </c>
    </row>
    <row r="38" spans="1:19" x14ac:dyDescent="0.25">
      <c r="A38" s="21">
        <v>1</v>
      </c>
      <c r="B38" s="3" t="s">
        <v>198</v>
      </c>
      <c r="C38" s="5" t="s">
        <v>199</v>
      </c>
      <c r="D38" s="3" t="s">
        <v>70</v>
      </c>
      <c r="E38" s="3">
        <v>1955</v>
      </c>
      <c r="F38" s="6">
        <v>19680</v>
      </c>
      <c r="G38" s="7">
        <v>7.4374999999999997E-2</v>
      </c>
      <c r="H38" s="7">
        <v>3.7792174796747965E-3</v>
      </c>
      <c r="I38" s="6">
        <v>3</v>
      </c>
      <c r="J38" s="1"/>
    </row>
    <row r="39" spans="1:19" x14ac:dyDescent="0.25">
      <c r="A39" s="23">
        <v>2</v>
      </c>
      <c r="B39" s="3" t="s">
        <v>238</v>
      </c>
      <c r="C39" s="5" t="s">
        <v>183</v>
      </c>
      <c r="D39" s="3" t="s">
        <v>99</v>
      </c>
      <c r="E39" s="3">
        <v>1954</v>
      </c>
      <c r="F39" s="6">
        <v>19680</v>
      </c>
      <c r="G39" s="7">
        <v>8.9502314814814812E-2</v>
      </c>
      <c r="H39" s="7">
        <v>4.5478818503462805E-3</v>
      </c>
      <c r="I39" s="6">
        <v>3</v>
      </c>
      <c r="J39" s="10"/>
    </row>
    <row r="40" spans="1:19" x14ac:dyDescent="0.25">
      <c r="A40" s="24">
        <v>3</v>
      </c>
      <c r="B40" s="3" t="s">
        <v>247</v>
      </c>
      <c r="C40" s="5" t="s">
        <v>248</v>
      </c>
      <c r="D40" s="3" t="s">
        <v>30</v>
      </c>
      <c r="E40" s="3">
        <v>1958</v>
      </c>
      <c r="F40" s="6">
        <v>19680</v>
      </c>
      <c r="G40" s="7">
        <v>9.5601851851851855E-2</v>
      </c>
      <c r="H40" s="7">
        <v>4.8578176753989767E-3</v>
      </c>
      <c r="I40" s="6">
        <v>3</v>
      </c>
      <c r="J40" s="10"/>
    </row>
    <row r="41" spans="1:19" x14ac:dyDescent="0.25">
      <c r="A41" s="25">
        <v>4</v>
      </c>
      <c r="B41" s="3" t="s">
        <v>502</v>
      </c>
      <c r="C41" s="5" t="s">
        <v>477</v>
      </c>
      <c r="D41" s="3" t="s">
        <v>503</v>
      </c>
      <c r="E41" s="3">
        <v>1952</v>
      </c>
      <c r="F41" s="6">
        <v>9840</v>
      </c>
      <c r="G41" s="7">
        <v>3.3437500000000002E-2</v>
      </c>
      <c r="H41" s="7">
        <v>3.3981199186991873E-3</v>
      </c>
      <c r="I41" s="6">
        <v>1</v>
      </c>
      <c r="J41" s="10"/>
    </row>
    <row r="42" spans="1:19" x14ac:dyDescent="0.25">
      <c r="A42" s="26">
        <v>5</v>
      </c>
      <c r="B42" s="3" t="s">
        <v>241</v>
      </c>
      <c r="C42" s="5" t="s">
        <v>171</v>
      </c>
      <c r="D42" s="3" t="s">
        <v>95</v>
      </c>
      <c r="E42" s="3">
        <v>1958</v>
      </c>
      <c r="F42" s="6">
        <v>9840</v>
      </c>
      <c r="G42" s="7">
        <v>3.408564814814815E-2</v>
      </c>
      <c r="H42" s="7">
        <v>3.463988632941885E-3</v>
      </c>
      <c r="I42" s="6">
        <v>1</v>
      </c>
      <c r="J42" s="10"/>
      <c r="K42" s="5"/>
      <c r="L42" s="3"/>
      <c r="M42" s="5"/>
      <c r="N42" s="3"/>
      <c r="O42" s="3"/>
      <c r="P42" s="6"/>
      <c r="Q42" s="2"/>
      <c r="R42" s="7"/>
      <c r="S42" s="6"/>
    </row>
    <row r="43" spans="1:19" x14ac:dyDescent="0.25">
      <c r="A43" s="26">
        <v>6</v>
      </c>
      <c r="B43" s="3" t="s">
        <v>209</v>
      </c>
      <c r="C43" s="5" t="s">
        <v>210</v>
      </c>
      <c r="D43" s="3" t="s">
        <v>15</v>
      </c>
      <c r="E43" s="3">
        <v>1950</v>
      </c>
      <c r="F43" s="6">
        <v>9840</v>
      </c>
      <c r="G43" s="7">
        <v>3.6631944444444439E-2</v>
      </c>
      <c r="H43" s="7">
        <v>3.7227585817524835E-3</v>
      </c>
      <c r="I43" s="6">
        <v>2</v>
      </c>
      <c r="J43" s="10"/>
    </row>
    <row r="44" spans="1:19" x14ac:dyDescent="0.25">
      <c r="A44" s="26">
        <v>7</v>
      </c>
      <c r="B44" s="3" t="s">
        <v>333</v>
      </c>
      <c r="C44" s="5" t="s">
        <v>237</v>
      </c>
      <c r="D44" s="3" t="s">
        <v>244</v>
      </c>
      <c r="E44" s="3">
        <v>1950</v>
      </c>
      <c r="F44" s="6">
        <v>9840</v>
      </c>
      <c r="G44" s="7">
        <v>3.8356481481481484E-2</v>
      </c>
      <c r="H44" s="7">
        <v>3.8980164107196625E-3</v>
      </c>
      <c r="I44" s="6">
        <v>1</v>
      </c>
      <c r="J44" s="10"/>
    </row>
    <row r="45" spans="1:19" x14ac:dyDescent="0.25">
      <c r="A45" s="25">
        <v>8</v>
      </c>
      <c r="B45" s="3" t="s">
        <v>474</v>
      </c>
      <c r="C45" s="5" t="s">
        <v>475</v>
      </c>
      <c r="D45" s="3" t="s">
        <v>12</v>
      </c>
      <c r="E45" s="3">
        <v>1951</v>
      </c>
      <c r="F45" s="6">
        <v>9840</v>
      </c>
      <c r="G45" s="7">
        <v>3.965277777777778E-2</v>
      </c>
      <c r="H45" s="7">
        <v>4.0297538392050592E-3</v>
      </c>
      <c r="I45" s="6">
        <v>1</v>
      </c>
      <c r="J45" s="10"/>
    </row>
    <row r="46" spans="1:19" x14ac:dyDescent="0.25">
      <c r="A46" s="26">
        <v>9</v>
      </c>
      <c r="B46" s="3" t="s">
        <v>338</v>
      </c>
      <c r="C46" s="5" t="s">
        <v>339</v>
      </c>
      <c r="D46" s="3" t="s">
        <v>84</v>
      </c>
      <c r="E46" s="3">
        <v>1944</v>
      </c>
      <c r="F46" s="6">
        <v>9840</v>
      </c>
      <c r="G46" s="7">
        <v>4.2291666666666665E-2</v>
      </c>
      <c r="H46" s="7">
        <v>4.2979336043360425E-3</v>
      </c>
      <c r="I46" s="6">
        <v>1</v>
      </c>
      <c r="J46" s="10"/>
    </row>
    <row r="47" spans="1:19" x14ac:dyDescent="0.25">
      <c r="A47" s="26">
        <v>10</v>
      </c>
      <c r="B47" s="3" t="s">
        <v>340</v>
      </c>
      <c r="C47" s="5" t="s">
        <v>280</v>
      </c>
      <c r="D47" s="3" t="s">
        <v>27</v>
      </c>
      <c r="E47" s="3">
        <v>1943</v>
      </c>
      <c r="F47" s="6">
        <v>9840</v>
      </c>
      <c r="G47" s="7">
        <v>4.2916666666666665E-2</v>
      </c>
      <c r="H47" s="7">
        <v>4.3614498644986444E-3</v>
      </c>
      <c r="I47" s="6">
        <v>1</v>
      </c>
      <c r="J47" s="10"/>
    </row>
    <row r="48" spans="1:19" x14ac:dyDescent="0.25">
      <c r="A48" s="22"/>
      <c r="B48" s="22"/>
      <c r="C48" s="22"/>
      <c r="D48" s="22"/>
      <c r="E48" s="22"/>
      <c r="F48" s="22"/>
      <c r="G48" s="22"/>
      <c r="H48" s="22"/>
      <c r="I48" s="22"/>
      <c r="J48" s="10"/>
    </row>
    <row r="49" spans="1:17" x14ac:dyDescent="0.25">
      <c r="A49" s="19" t="s">
        <v>378</v>
      </c>
      <c r="B49" s="17"/>
      <c r="C49" s="17"/>
      <c r="D49" s="17"/>
      <c r="E49" s="17"/>
      <c r="F49" s="17"/>
      <c r="G49" s="17"/>
      <c r="H49" s="19"/>
      <c r="I49" s="22"/>
      <c r="J49" s="10" t="s">
        <v>374</v>
      </c>
    </row>
    <row r="50" spans="1:17" x14ac:dyDescent="0.25">
      <c r="A50" s="21">
        <v>1</v>
      </c>
      <c r="B50" s="3" t="s">
        <v>162</v>
      </c>
      <c r="C50" s="5" t="s">
        <v>163</v>
      </c>
      <c r="D50" s="3" t="s">
        <v>45</v>
      </c>
      <c r="E50" s="3">
        <v>1971</v>
      </c>
      <c r="F50" s="6">
        <v>19680</v>
      </c>
      <c r="G50" s="7">
        <v>5.8263888888888886E-2</v>
      </c>
      <c r="H50" s="7">
        <v>2.9605634598012646E-3</v>
      </c>
      <c r="I50" s="6">
        <v>3</v>
      </c>
      <c r="J50" s="1"/>
      <c r="K50" s="5"/>
      <c r="L50" s="3"/>
      <c r="M50" s="3"/>
      <c r="N50" s="6"/>
      <c r="O50" s="7"/>
      <c r="P50" s="2"/>
      <c r="Q50" s="6"/>
    </row>
    <row r="51" spans="1:17" x14ac:dyDescent="0.25">
      <c r="A51" s="23">
        <v>2</v>
      </c>
      <c r="B51" s="3" t="s">
        <v>158</v>
      </c>
      <c r="C51" s="5" t="s">
        <v>159</v>
      </c>
      <c r="D51" s="3" t="s">
        <v>20</v>
      </c>
      <c r="E51" s="3">
        <v>1975</v>
      </c>
      <c r="F51" s="6">
        <v>19680</v>
      </c>
      <c r="G51" s="7">
        <v>5.9027777777777776E-2</v>
      </c>
      <c r="H51" s="7">
        <v>2.9993789521228545E-3</v>
      </c>
      <c r="I51" s="6">
        <v>3</v>
      </c>
      <c r="J51" s="10"/>
      <c r="K51" s="5"/>
      <c r="L51" s="3"/>
      <c r="M51" s="3"/>
      <c r="N51" s="6"/>
      <c r="O51" s="7"/>
      <c r="P51" s="2"/>
      <c r="Q51" s="6"/>
    </row>
    <row r="52" spans="1:17" x14ac:dyDescent="0.25">
      <c r="A52" s="24">
        <v>3</v>
      </c>
      <c r="B52" s="3" t="s">
        <v>173</v>
      </c>
      <c r="C52" s="5" t="s">
        <v>174</v>
      </c>
      <c r="D52" s="3" t="s">
        <v>30</v>
      </c>
      <c r="E52" s="3">
        <v>1969</v>
      </c>
      <c r="F52" s="6">
        <v>19680</v>
      </c>
      <c r="G52" s="7">
        <v>6.396990740740742E-2</v>
      </c>
      <c r="H52" s="7">
        <v>3.2505034251731411E-3</v>
      </c>
      <c r="I52" s="6">
        <v>3</v>
      </c>
      <c r="J52" s="10"/>
      <c r="K52" s="5"/>
      <c r="L52" s="3"/>
      <c r="M52" s="3"/>
      <c r="N52" s="6"/>
      <c r="O52" s="7"/>
      <c r="P52" s="2"/>
      <c r="Q52" s="6"/>
    </row>
    <row r="53" spans="1:17" x14ac:dyDescent="0.25">
      <c r="A53" s="27">
        <v>4</v>
      </c>
      <c r="B53" s="3" t="s">
        <v>203</v>
      </c>
      <c r="C53" s="5" t="s">
        <v>204</v>
      </c>
      <c r="D53" s="3" t="s">
        <v>20</v>
      </c>
      <c r="E53" s="3">
        <v>1969</v>
      </c>
      <c r="F53" s="6">
        <v>19680</v>
      </c>
      <c r="G53" s="7">
        <v>6.5972222222222224E-2</v>
      </c>
      <c r="H53" s="7">
        <v>3.3522470641373084E-3</v>
      </c>
      <c r="I53" s="6">
        <v>3</v>
      </c>
      <c r="J53" s="10"/>
      <c r="K53" s="5"/>
      <c r="L53" s="3"/>
      <c r="M53" s="3"/>
      <c r="N53" s="6"/>
      <c r="O53" s="7"/>
      <c r="P53" s="2"/>
      <c r="Q53" s="6"/>
    </row>
    <row r="54" spans="1:17" x14ac:dyDescent="0.25">
      <c r="A54" s="27">
        <v>5</v>
      </c>
      <c r="B54" s="3" t="s">
        <v>184</v>
      </c>
      <c r="C54" s="5" t="s">
        <v>171</v>
      </c>
      <c r="D54" s="3" t="s">
        <v>115</v>
      </c>
      <c r="E54" s="3">
        <v>1974</v>
      </c>
      <c r="F54" s="6">
        <v>19680</v>
      </c>
      <c r="G54" s="7">
        <v>6.8692129629629631E-2</v>
      </c>
      <c r="H54" s="7">
        <v>3.4904537413429693E-3</v>
      </c>
      <c r="I54" s="6">
        <v>3</v>
      </c>
      <c r="J54" s="10"/>
      <c r="K54" s="5"/>
      <c r="L54" s="3"/>
      <c r="M54" s="3"/>
      <c r="N54" s="6"/>
      <c r="O54" s="7"/>
      <c r="P54" s="2"/>
      <c r="Q54" s="6"/>
    </row>
    <row r="55" spans="1:17" x14ac:dyDescent="0.25">
      <c r="A55" s="27">
        <v>6</v>
      </c>
      <c r="B55" s="3" t="s">
        <v>186</v>
      </c>
      <c r="C55" s="5" t="s">
        <v>187</v>
      </c>
      <c r="D55" s="3" t="s">
        <v>349</v>
      </c>
      <c r="E55" s="3">
        <v>1979</v>
      </c>
      <c r="F55" s="6">
        <v>19680</v>
      </c>
      <c r="G55" s="7">
        <v>7.1550925925925921E-2</v>
      </c>
      <c r="H55" s="7">
        <v>3.6357177807889189E-3</v>
      </c>
      <c r="I55" s="6">
        <v>3</v>
      </c>
      <c r="J55" s="10"/>
      <c r="K55" s="5"/>
      <c r="L55" s="3"/>
      <c r="M55" s="3"/>
      <c r="N55" s="6"/>
      <c r="O55" s="7"/>
      <c r="P55" s="2"/>
      <c r="Q55" s="6"/>
    </row>
    <row r="56" spans="1:17" x14ac:dyDescent="0.25">
      <c r="A56" s="27">
        <v>7</v>
      </c>
      <c r="B56" s="3" t="s">
        <v>179</v>
      </c>
      <c r="C56" s="5" t="s">
        <v>180</v>
      </c>
      <c r="D56" s="3" t="s">
        <v>27</v>
      </c>
      <c r="E56" s="3">
        <v>1974</v>
      </c>
      <c r="F56" s="6">
        <v>19680</v>
      </c>
      <c r="G56" s="7">
        <v>7.3506944444444444E-2</v>
      </c>
      <c r="H56" s="7">
        <v>3.7351089656729899E-3</v>
      </c>
      <c r="I56" s="6">
        <v>3</v>
      </c>
      <c r="J56" s="10"/>
      <c r="K56" s="5"/>
      <c r="L56" s="3"/>
      <c r="M56" s="3"/>
      <c r="N56" s="6"/>
      <c r="O56" s="7"/>
      <c r="P56" s="2"/>
      <c r="Q56" s="6"/>
    </row>
    <row r="57" spans="1:17" x14ac:dyDescent="0.25">
      <c r="A57" s="27">
        <v>8</v>
      </c>
      <c r="B57" s="3" t="s">
        <v>201</v>
      </c>
      <c r="C57" s="5" t="s">
        <v>202</v>
      </c>
      <c r="D57" s="3" t="s">
        <v>33</v>
      </c>
      <c r="E57" s="3">
        <v>1972</v>
      </c>
      <c r="F57" s="6">
        <v>19680</v>
      </c>
      <c r="G57" s="7">
        <v>7.5092592592592586E-2</v>
      </c>
      <c r="H57" s="7">
        <v>3.8156805179162898E-3</v>
      </c>
      <c r="I57" s="6">
        <v>3</v>
      </c>
      <c r="J57" s="10"/>
      <c r="K57" s="5"/>
      <c r="L57" s="3"/>
      <c r="M57" s="3"/>
      <c r="N57" s="6"/>
      <c r="O57" s="7"/>
      <c r="P57" s="2"/>
      <c r="Q57" s="6"/>
    </row>
    <row r="58" spans="1:17" x14ac:dyDescent="0.25">
      <c r="A58" s="27">
        <v>9</v>
      </c>
      <c r="B58" s="3" t="s">
        <v>211</v>
      </c>
      <c r="C58" s="5" t="s">
        <v>163</v>
      </c>
      <c r="D58" s="3" t="s">
        <v>351</v>
      </c>
      <c r="E58" s="3">
        <v>1963</v>
      </c>
      <c r="F58" s="6">
        <v>19680</v>
      </c>
      <c r="G58" s="7">
        <v>7.5578703703703703E-2</v>
      </c>
      <c r="H58" s="7">
        <v>3.8403812857573019E-3</v>
      </c>
      <c r="I58" s="6">
        <v>3</v>
      </c>
      <c r="J58" s="10"/>
      <c r="K58" s="5"/>
      <c r="L58" s="3"/>
      <c r="M58" s="3"/>
      <c r="N58" s="6"/>
      <c r="O58" s="7"/>
      <c r="P58" s="2"/>
      <c r="Q58" s="6"/>
    </row>
    <row r="59" spans="1:17" x14ac:dyDescent="0.25">
      <c r="A59" s="27">
        <v>10</v>
      </c>
      <c r="B59" s="3" t="s">
        <v>326</v>
      </c>
      <c r="C59" s="5" t="s">
        <v>327</v>
      </c>
      <c r="D59" s="3" t="s">
        <v>48</v>
      </c>
      <c r="E59" s="3">
        <v>1973</v>
      </c>
      <c r="F59" s="6">
        <v>19680</v>
      </c>
      <c r="G59" s="7">
        <v>7.6261574074074079E-2</v>
      </c>
      <c r="H59" s="7">
        <v>3.8750799834387237E-3</v>
      </c>
      <c r="I59" s="6">
        <v>3</v>
      </c>
      <c r="J59" s="10"/>
      <c r="K59" s="5"/>
      <c r="L59" s="3"/>
      <c r="M59" s="3"/>
      <c r="N59" s="6"/>
      <c r="O59" s="7"/>
      <c r="P59" s="2"/>
      <c r="Q59" s="6"/>
    </row>
    <row r="60" spans="1:17" x14ac:dyDescent="0.25">
      <c r="A60" s="27"/>
      <c r="G60" s="32"/>
      <c r="H60" s="32"/>
      <c r="J60" s="10"/>
      <c r="K60" s="5"/>
      <c r="L60" s="3"/>
      <c r="M60" s="3"/>
      <c r="N60" s="6"/>
      <c r="O60" s="7"/>
      <c r="P60" s="2"/>
      <c r="Q60" s="6"/>
    </row>
    <row r="61" spans="1:17" x14ac:dyDescent="0.25">
      <c r="A61" s="19" t="s">
        <v>379</v>
      </c>
      <c r="B61" s="17"/>
      <c r="C61" s="17"/>
      <c r="D61" s="17"/>
      <c r="E61" s="17"/>
      <c r="F61" s="17"/>
      <c r="G61" s="17"/>
      <c r="H61" s="19"/>
      <c r="I61" s="22"/>
      <c r="J61" s="10" t="s">
        <v>376</v>
      </c>
    </row>
    <row r="62" spans="1:17" x14ac:dyDescent="0.25">
      <c r="A62" s="21">
        <v>1</v>
      </c>
      <c r="B62" s="3" t="s">
        <v>160</v>
      </c>
      <c r="C62" s="5" t="s">
        <v>161</v>
      </c>
      <c r="D62" s="3" t="s">
        <v>84</v>
      </c>
      <c r="E62" s="3">
        <v>1984</v>
      </c>
      <c r="F62" s="6">
        <v>19680</v>
      </c>
      <c r="G62" s="7">
        <v>6.0844907407407403E-2</v>
      </c>
      <c r="H62" s="7">
        <v>3.0917127747666362E-3</v>
      </c>
      <c r="I62" s="6">
        <v>3</v>
      </c>
      <c r="J62" s="22"/>
    </row>
    <row r="63" spans="1:17" x14ac:dyDescent="0.25">
      <c r="A63" s="23">
        <v>2</v>
      </c>
      <c r="B63" s="3" t="s">
        <v>319</v>
      </c>
      <c r="C63" s="5" t="s">
        <v>320</v>
      </c>
      <c r="D63" s="3" t="s">
        <v>27</v>
      </c>
      <c r="E63" s="3">
        <v>1988</v>
      </c>
      <c r="F63" s="6">
        <v>19680</v>
      </c>
      <c r="G63" s="7">
        <v>6.87962962962963E-2</v>
      </c>
      <c r="H63" s="7">
        <v>3.495746763023186E-3</v>
      </c>
      <c r="I63" s="6">
        <v>3</v>
      </c>
      <c r="J63" s="22"/>
    </row>
    <row r="64" spans="1:17" x14ac:dyDescent="0.25">
      <c r="A64" s="24">
        <v>3</v>
      </c>
      <c r="B64" s="3" t="s">
        <v>205</v>
      </c>
      <c r="C64" s="5" t="s">
        <v>206</v>
      </c>
      <c r="D64" s="3" t="s">
        <v>115</v>
      </c>
      <c r="E64" s="3">
        <v>1984</v>
      </c>
      <c r="F64" s="6">
        <v>19680</v>
      </c>
      <c r="G64" s="7">
        <v>8.6539351851851853E-2</v>
      </c>
      <c r="H64" s="7">
        <v>4.3973247892201148E-3</v>
      </c>
      <c r="I64" s="6">
        <v>3</v>
      </c>
      <c r="J64" s="22"/>
    </row>
    <row r="65" spans="1:10" x14ac:dyDescent="0.25">
      <c r="A65" s="25">
        <v>4</v>
      </c>
      <c r="B65" s="3" t="s">
        <v>508</v>
      </c>
      <c r="C65" s="5" t="s">
        <v>311</v>
      </c>
      <c r="D65" s="3" t="s">
        <v>15</v>
      </c>
      <c r="E65" s="3">
        <v>1990</v>
      </c>
      <c r="F65" s="6">
        <v>16400</v>
      </c>
      <c r="G65" s="7">
        <v>6.3773148148148148E-2</v>
      </c>
      <c r="H65" s="7">
        <v>3.8886065943992774E-3</v>
      </c>
      <c r="I65" s="6">
        <v>2</v>
      </c>
      <c r="J65" s="22"/>
    </row>
    <row r="66" spans="1:10" x14ac:dyDescent="0.25">
      <c r="A66" s="26">
        <v>5</v>
      </c>
      <c r="B66" s="3" t="s">
        <v>308</v>
      </c>
      <c r="C66" s="5" t="s">
        <v>499</v>
      </c>
      <c r="D66" s="3" t="s">
        <v>61</v>
      </c>
      <c r="E66" s="3">
        <v>1994</v>
      </c>
      <c r="F66" s="6">
        <v>13120</v>
      </c>
      <c r="G66" s="7">
        <v>4.5462962962962962E-2</v>
      </c>
      <c r="H66" s="7">
        <v>3.4651648599819331E-3</v>
      </c>
      <c r="I66" s="6">
        <v>2</v>
      </c>
      <c r="J66" s="22"/>
    </row>
    <row r="67" spans="1:10" x14ac:dyDescent="0.25">
      <c r="A67" s="26">
        <v>6</v>
      </c>
      <c r="B67" s="3" t="s">
        <v>405</v>
      </c>
      <c r="C67" s="5" t="s">
        <v>406</v>
      </c>
      <c r="D67" s="3" t="s">
        <v>20</v>
      </c>
      <c r="E67" s="3">
        <v>2001</v>
      </c>
      <c r="F67" s="6">
        <v>9840</v>
      </c>
      <c r="G67" s="7">
        <v>2.5636574074074072E-2</v>
      </c>
      <c r="H67" s="7">
        <v>2.6053428937067146E-3</v>
      </c>
      <c r="I67" s="6">
        <v>1</v>
      </c>
      <c r="J67" s="22"/>
    </row>
    <row r="68" spans="1:10" x14ac:dyDescent="0.25">
      <c r="A68" s="26">
        <v>7</v>
      </c>
      <c r="B68" s="3" t="s">
        <v>397</v>
      </c>
      <c r="C68" s="5" t="s">
        <v>398</v>
      </c>
      <c r="D68" s="3" t="s">
        <v>292</v>
      </c>
      <c r="E68" s="3">
        <v>1993</v>
      </c>
      <c r="F68" s="6">
        <v>9840</v>
      </c>
      <c r="G68" s="7">
        <v>2.6574074074074073E-2</v>
      </c>
      <c r="H68" s="7">
        <v>2.7006172839506171E-3</v>
      </c>
      <c r="I68" s="6">
        <v>1</v>
      </c>
      <c r="J68" s="22"/>
    </row>
    <row r="69" spans="1:10" x14ac:dyDescent="0.25">
      <c r="A69" s="25">
        <v>8</v>
      </c>
      <c r="B69" s="3" t="s">
        <v>468</v>
      </c>
      <c r="C69" s="5" t="s">
        <v>469</v>
      </c>
      <c r="D69" s="3" t="s">
        <v>292</v>
      </c>
      <c r="E69" s="3">
        <v>1988</v>
      </c>
      <c r="F69" s="6">
        <v>9840</v>
      </c>
      <c r="G69" s="7">
        <v>2.6574074074074073E-2</v>
      </c>
      <c r="H69" s="7">
        <v>2.7006172839506171E-3</v>
      </c>
      <c r="I69" s="6">
        <v>1</v>
      </c>
      <c r="J69" s="22"/>
    </row>
    <row r="70" spans="1:10" x14ac:dyDescent="0.25">
      <c r="A70" s="26">
        <v>9</v>
      </c>
      <c r="B70" s="3" t="s">
        <v>479</v>
      </c>
      <c r="C70" s="5" t="s">
        <v>480</v>
      </c>
      <c r="D70" s="3" t="s">
        <v>63</v>
      </c>
      <c r="E70" s="3">
        <v>1980</v>
      </c>
      <c r="F70" s="6">
        <v>9840</v>
      </c>
      <c r="G70" s="7">
        <v>2.7974537037037034E-2</v>
      </c>
      <c r="H70" s="7">
        <v>2.8429407557964467E-3</v>
      </c>
      <c r="I70" s="6">
        <v>1</v>
      </c>
      <c r="J70" s="22"/>
    </row>
    <row r="71" spans="1:10" x14ac:dyDescent="0.25">
      <c r="A71" s="26">
        <v>10</v>
      </c>
      <c r="B71" s="3" t="s">
        <v>456</v>
      </c>
      <c r="C71" s="5" t="s">
        <v>159</v>
      </c>
      <c r="D71" s="3" t="s">
        <v>20</v>
      </c>
      <c r="E71" s="3">
        <v>1983</v>
      </c>
      <c r="F71" s="6">
        <v>9840</v>
      </c>
      <c r="G71" s="7">
        <v>2.9560185185185189E-2</v>
      </c>
      <c r="H71" s="7">
        <v>3.0040838602830478E-3</v>
      </c>
      <c r="I71" s="6">
        <v>1</v>
      </c>
      <c r="J71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Gesamt</vt:lpstr>
      <vt:lpstr>Damen</vt:lpstr>
      <vt:lpstr>Herren</vt:lpstr>
      <vt:lpstr>Teams</vt:lpstr>
      <vt:lpstr>Top 10 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Ulli Krastev</dc:creator>
  <cp:lastModifiedBy>Ulli Krastev</cp:lastModifiedBy>
  <dcterms:created xsi:type="dcterms:W3CDTF">2020-01-18T21:22:17Z</dcterms:created>
  <dcterms:modified xsi:type="dcterms:W3CDTF">2020-03-01T18:08:39Z</dcterms:modified>
</cp:coreProperties>
</file>